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8800" windowHeight="12915"/>
  </bookViews>
  <sheets>
    <sheet name="Лист1" sheetId="1" r:id="rId1"/>
    <sheet name="Лист2" sheetId="2" r:id="rId2"/>
    <sheet name="Лист3" sheetId="3" r:id="rId3"/>
  </sheets>
  <externalReferences>
    <externalReference r:id="rId4"/>
    <externalReference r:id="rId5"/>
    <externalReference r:id="rId6"/>
  </externalReferences>
  <definedNames>
    <definedName name="_xlnm._FilterDatabase" localSheetId="0" hidden="1">Лист1!$A$2:$M$56</definedName>
    <definedName name="OLE_LINK1" localSheetId="0">Лист1!$L$256</definedName>
  </definedNames>
  <calcPr calcId="145621"/>
</workbook>
</file>

<file path=xl/calcChain.xml><?xml version="1.0" encoding="utf-8"?>
<calcChain xmlns="http://schemas.openxmlformats.org/spreadsheetml/2006/main">
  <c r="C21" i="1" l="1"/>
  <c r="D77" i="1" l="1"/>
  <c r="D78" i="1"/>
  <c r="D72" i="1"/>
  <c r="D73" i="1"/>
  <c r="D74" i="1"/>
  <c r="D75" i="1"/>
  <c r="D76" i="1"/>
  <c r="D67" i="1"/>
  <c r="D68" i="1"/>
  <c r="D69" i="1"/>
  <c r="D70" i="1"/>
  <c r="D71" i="1"/>
  <c r="A53" i="1" l="1"/>
  <c r="A52" i="1"/>
  <c r="A51" i="1"/>
  <c r="C79" i="1"/>
  <c r="C78" i="1"/>
  <c r="C77" i="1"/>
  <c r="C74" i="1"/>
  <c r="C75" i="1"/>
  <c r="C76" i="1"/>
  <c r="C73" i="1"/>
  <c r="C72" i="1"/>
  <c r="C69" i="1"/>
  <c r="C70" i="1"/>
  <c r="C71" i="1"/>
  <c r="C67" i="1"/>
  <c r="C68" i="1"/>
  <c r="C64" i="1"/>
  <c r="C65" i="1"/>
  <c r="C66" i="1"/>
  <c r="C61" i="1"/>
  <c r="C62" i="1"/>
  <c r="C63" i="1"/>
  <c r="C58" i="1"/>
  <c r="C59" i="1"/>
  <c r="C60" i="1"/>
  <c r="C55" i="1"/>
  <c r="C56" i="1"/>
  <c r="C57" i="1"/>
  <c r="C54" i="1"/>
  <c r="C52" i="1"/>
  <c r="L47" i="1"/>
  <c r="K47" i="1"/>
  <c r="A47" i="1"/>
  <c r="A55" i="1" s="1"/>
  <c r="A72" i="1" s="1"/>
  <c r="A22" i="1"/>
  <c r="C23" i="1"/>
  <c r="C24" i="1"/>
  <c r="C25" i="1"/>
  <c r="C20" i="1"/>
  <c r="C22" i="1"/>
  <c r="C17" i="1"/>
  <c r="C18" i="1"/>
  <c r="C19" i="1"/>
  <c r="C14" i="1"/>
  <c r="C15" i="1"/>
  <c r="C16" i="1"/>
  <c r="C11" i="1"/>
  <c r="C12" i="1"/>
  <c r="C13" i="1"/>
  <c r="C10" i="1"/>
  <c r="C9" i="1"/>
  <c r="C8" i="1"/>
  <c r="A65" i="1" l="1"/>
  <c r="A68" i="1"/>
  <c r="A59" i="1"/>
  <c r="A71" i="1"/>
  <c r="A67" i="1"/>
  <c r="A60" i="1"/>
  <c r="A61" i="1"/>
  <c r="A56" i="1"/>
  <c r="A58" i="1"/>
  <c r="A63" i="1"/>
  <c r="A70" i="1"/>
  <c r="A57" i="1"/>
  <c r="A66" i="1"/>
  <c r="A62" i="1"/>
  <c r="A69" i="1"/>
  <c r="C7" i="1"/>
  <c r="C6" i="1" l="1"/>
  <c r="C27" i="1"/>
  <c r="C176" i="1" l="1"/>
  <c r="C174" i="1" l="1"/>
  <c r="C122" i="1" l="1"/>
  <c r="C123" i="1"/>
  <c r="C124" i="1"/>
  <c r="C125" i="1"/>
  <c r="C126" i="1"/>
  <c r="C127" i="1"/>
  <c r="C128" i="1"/>
  <c r="C132" i="1"/>
  <c r="C133" i="1"/>
  <c r="C134" i="1"/>
  <c r="C135" i="1"/>
  <c r="C136" i="1"/>
  <c r="C138" i="1"/>
  <c r="C149" i="1"/>
  <c r="C150" i="1"/>
  <c r="C151" i="1"/>
  <c r="C152" i="1"/>
  <c r="C153" i="1"/>
  <c r="C154" i="1"/>
  <c r="C155" i="1"/>
  <c r="C156" i="1"/>
  <c r="C158" i="1"/>
  <c r="C167" i="1"/>
  <c r="C168" i="1"/>
  <c r="C169" i="1"/>
  <c r="C170" i="1"/>
  <c r="C171" i="1"/>
  <c r="C172" i="1"/>
  <c r="C173" i="1"/>
  <c r="C175" i="1"/>
  <c r="C177" i="1"/>
  <c r="C178" i="1"/>
  <c r="C179" i="1"/>
  <c r="C529" i="1"/>
  <c r="C530" i="1"/>
  <c r="C531" i="1"/>
  <c r="C532" i="1"/>
</calcChain>
</file>

<file path=xl/sharedStrings.xml><?xml version="1.0" encoding="utf-8"?>
<sst xmlns="http://schemas.openxmlformats.org/spreadsheetml/2006/main" count="1761" uniqueCount="807">
  <si>
    <t>56:05:0000000:1360</t>
  </si>
  <si>
    <t>56:05:0000000:2453</t>
  </si>
  <si>
    <t>56:05:0301017:776</t>
  </si>
  <si>
    <t>56:05:0000000:2460</t>
  </si>
  <si>
    <t>56:05:0000000:2375</t>
  </si>
  <si>
    <t>автомобильная дорога</t>
  </si>
  <si>
    <t>86,90</t>
  </si>
  <si>
    <t>водопровод</t>
  </si>
  <si>
    <t>Муниципальное образование Асекеевский сельсовет Асекеевского района Оренбургской области</t>
  </si>
  <si>
    <t>Оренбургская обл, Асекеевский р-н, с. Асекеево, переулок Мельничный</t>
  </si>
  <si>
    <t>Оренбургская обл, Асекеевский район, с. Асекеево , проезд третий к улице Набережная</t>
  </si>
  <si>
    <t>Оренбургская область, Асекеевский районн, с. Асекеево,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</si>
  <si>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переулок Мельничный</t>
  </si>
  <si>
    <t>Оренбургская область, Асекеевский район, с. Асекеево, проезд третий к улице Мусы Джалиля</t>
  </si>
  <si>
    <t>нежилое здание</t>
  </si>
  <si>
    <t>Оренбургская область, Асекеевский район, пос. Чкаловский, ул. Первомайская, д. 6 "а"</t>
  </si>
  <si>
    <t>решение Совета депутатов муниципального образования Асекеевский сельсовет от 26.03.2014 №156</t>
  </si>
  <si>
    <t>Закон Оренбургской области № 843/235 от 15.05.2012</t>
  </si>
  <si>
    <t>квартира</t>
  </si>
  <si>
    <t>даты возникновения и прекращения права муниципальной собственности на недвижимое имущество</t>
  </si>
  <si>
    <t>реквизиты документов - оснований возникновения (прекращения) права муниципальной собственности на недвижимое имущество;</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</si>
  <si>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</si>
  <si>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Нежилое здание</t>
  </si>
  <si>
    <t>Оренбургская область, Асекеевский район, с. Асекеево, ул. Московская</t>
  </si>
  <si>
    <t>Оренбургская область, Асекеевский район, с.Асекеево, ул.Рабочая</t>
  </si>
  <si>
    <t>обл. Оренбургская, р-н Асекеевский, ст Асекеево, ул. Рабочая</t>
  </si>
  <si>
    <t>Оренбургская область, Асекеевский район, с. Асекеево, ул. Степная</t>
  </si>
  <si>
    <t>Оренбургская область, Асекеевский район, с. Асекеево, ул. Гагарина</t>
  </si>
  <si>
    <t>Оренбургская область, р-н Асекеевский, с Асекеево, ул Овражная</t>
  </si>
  <si>
    <t>Оренбургская область, Асекеевский район, с. Асекеево, ул. Королева</t>
  </si>
  <si>
    <t>Оренбургская область, р-н Асекеевский, с. Асекеево, ул. 50 лет Победы</t>
  </si>
  <si>
    <t>Оренбургская область, р-н Асекеевский, с Асекеево, ул Западная</t>
  </si>
  <si>
    <t>Оренбургская область, Асекеевский район, с. Асекеево, ул. Береговая</t>
  </si>
  <si>
    <t>Оренбургская область, р-н Асекеевский, с. Асекеево, ул. Полевая</t>
  </si>
  <si>
    <t>Оренбургская область, Асекеевский район, с. Асекеево, ул. Мусы Джалиля, 53</t>
  </si>
  <si>
    <t>Оренбургская область, Асекеевский район, с. Асекеево, ул. Дружбы</t>
  </si>
  <si>
    <t>Оренбургская область, р-н Асекеевский, с Асекеево, ул Фазылова</t>
  </si>
  <si>
    <t>Оренбургская область, р-н Асекеевский, с Асекеево, пер.Почтовый</t>
  </si>
  <si>
    <t>Оренбургская область, р-н Асекеевский, с Асекеево, 8 марта</t>
  </si>
  <si>
    <t>Оренбургская область, р-н Асекеевский, с Асекеево, пер Школьный</t>
  </si>
  <si>
    <t>Оренбургская область, Асекеевский район, с. Асекеево, ул. Речная</t>
  </si>
  <si>
    <t>Оренбургская область, Асекеевский район, с. Асекеево, пер. Школьный, 7</t>
  </si>
  <si>
    <t>Оренбургская область, Асекеевский район, село Асекеево, улица Нуртдинова</t>
  </si>
  <si>
    <t>Оренбургская область, Асекеевский район, с. Асекеево, пер. Свободы</t>
  </si>
  <si>
    <t>Оренбургская область, Асекеевский район, с. Асекеево, ул. Мирная</t>
  </si>
  <si>
    <t>Оренбургская область, Асекеевский район, с. Асекеево, ул. Красногвардейская</t>
  </si>
  <si>
    <t>Оренбургская область, Асекеевский район, с. Асекеево, ул. Восточная</t>
  </si>
  <si>
    <t>Оренбургская область, Асекеевский район, с. Асекеево, пер. Цветочный</t>
  </si>
  <si>
    <t>Оренбургская область, Асекеевский район, с. Асекеево, ул. Коммунальная,  25</t>
  </si>
  <si>
    <t>Оренбургская область, Асекеевский район, с. Асекеево, ул. Коммунальная,25</t>
  </si>
  <si>
    <t>Оренбургская область, р-н Асекеевский, с Асекеево, ул Коммунальная</t>
  </si>
  <si>
    <t>Оренбургская область, Асекеевский район, д.Верхнезаглядино, ул.Центральная</t>
  </si>
  <si>
    <t>Оренбургская область, м.р-н Асекеевский, с.п. Асекеевский сельсовет, ж/д_ст Асекеево, ул Привокзальная, д 28 В</t>
  </si>
  <si>
    <t>Оренбургская область, р-н Асекеевский, ст. Асекеево, ул. Привокзальная, д. 34.</t>
  </si>
  <si>
    <t>Оренбургская область, р-н Асекеевский, ж/д_ст Асекеево, ул. Подстанционников</t>
  </si>
  <si>
    <t>Оренбургская область, р-н Асекеевский, ст. Асекеево, ул. Путейцев</t>
  </si>
  <si>
    <t>Оренбургская область, Асекеевский район, с. Асекеево, ул. Чапаева</t>
  </si>
  <si>
    <t>Оренбургская область, Асекеевский район, с. Асекеево, ул. Энергетиков</t>
  </si>
  <si>
    <t>Оренбургская область, Асекеевский район, с. Асекеево, ул. Берёзка</t>
  </si>
  <si>
    <t>Оренбургская область, р-н Асекеевский, с. Асекеево, ул. Красноармейская</t>
  </si>
  <si>
    <t>Оренбургская область, р-н Асекеевский, с Асекеево, ул Ворошилова</t>
  </si>
  <si>
    <t>Оренбургская область, р-н Асекеевский, с. Асекеево, ул. Революционная</t>
  </si>
  <si>
    <t>Оренбургская область, Асекеевский район, с.Асекеево, ул. Новая</t>
  </si>
  <si>
    <t>Оренбургская область,  Асекеевский район, с. Асекеево, ул. Полевая</t>
  </si>
  <si>
    <t>Оренбургская область, р-н Асекеевский, с. Асекеево, ул. Салихьянова</t>
  </si>
  <si>
    <t>Оренбургская область, Асекеевский район, с. Асекеево, ул. Гибая Хамидуллина</t>
  </si>
  <si>
    <t>Российская Федерация, Оренбургская область, Асекеевский район, с. Асекеево, пер. 9 Января</t>
  </si>
  <si>
    <t>Российская Федерация, Оренбургская область, р-н Асекеевский, с. Асекеево, пер. 8 Марта</t>
  </si>
  <si>
    <t>Российская Федерация, Оренбургская область, р-н Асекеевский, с. Асекеево, ул. Фазылова</t>
  </si>
  <si>
    <t>Российская Федерация, Оренбургская область, р-н Асекеевский, с. Асекеево, пер. Школьный</t>
  </si>
  <si>
    <t>Российская Федерация, Оренбургская область, р-н Асекеевский, с Асекеево, пер Почтовый</t>
  </si>
  <si>
    <t>Российская Федерация, Оренбургская область, Асекеевский район, с. Асекеево, ул. Береговая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</si>
  <si>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</si>
  <si>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на улицу Новая</t>
  </si>
  <si>
    <t>Российская Федерация, Оренбургская область, Асекеевский муниципальный район, сельское поселение Асекеевский сельсовет, Асекеево село, проезд чертвертый на улицу Степная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</si>
  <si>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Мусы Джалиля</t>
  </si>
  <si>
    <t>Оренбургская обл, р-н Асекеевский, АО им. Фрунзе</t>
  </si>
  <si>
    <t>Оренбургская область, Асекеевский район, с. Асекеево, ул. Нариманова</t>
  </si>
  <si>
    <t>Оренбургская область, Асекеевский район, с. Асекеево, ул. Тукая</t>
  </si>
  <si>
    <t>Оренбургская область, Асекеевский район, с. Асекеево, ул. Окрайная</t>
  </si>
  <si>
    <t>Оренбургская область, Асекеевский район, с. Асекеево, внутрипоселковая дорога к ул. Окрайная</t>
  </si>
  <si>
    <t>Оренбургская область, Асекеевский район, с Асекеево, ул Сельская</t>
  </si>
  <si>
    <t>Оренбургская область,  Асекеевский район, с. Асекеево, ул. Северная</t>
  </si>
  <si>
    <t>Оренбургская область, Асекеевский район, с.Асекеево, ул.Луговая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</si>
  <si>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Сельская</t>
  </si>
  <si>
    <t>обл. Оренбургская, р-н Асекеевский, с. Асекеево, ул. Махтумзянова, дом 9, кв.№ 3</t>
  </si>
  <si>
    <t>Оренбургская область, Асекеевский район, с. Асекеево, ул. Строителей</t>
  </si>
  <si>
    <t>Оренбургская область, р-н Асекеевский, с. Асекеево, ул. Овражная</t>
  </si>
  <si>
    <t>Оренбургская область, Асекеевский район, с. Асекеево, ул. 50 лет Победы</t>
  </si>
  <si>
    <t>Оренбургская область, Асекеевский район, с. Асекеево, ул. Молодежная</t>
  </si>
  <si>
    <t>Оренбургская область, р-н Асекеевский, с. Асекеево, ул. Западная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</si>
  <si>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Новая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</si>
  <si>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Мусы Джалиля</t>
  </si>
  <si>
    <t>Российская Федерация, Оренбургская область, Асекеевкий муниципальный район, сельское поселение Асекеевский сельсовет, Асекеево село, Дружбы улица, участок № 2А</t>
  </si>
  <si>
    <t>обл. Оренбургская, р-н Асекеевский, с. Асекеево, ул. Чапаева, на земельном участке расположено здание торгового киоска № 85 "а"</t>
  </si>
  <si>
    <t>Оренбургская область, Асекеевский район, земельный участок расположен в северо-западной части кадастрового квартала 56:05:0301015</t>
  </si>
  <si>
    <t>Российская Федерация, Оренбургская область, р-н Асекеевский, с Асекеево, ул Садовая</t>
  </si>
  <si>
    <t>Российская Федерация, Оренбургская область, Асекеевский район, с. Асекеево, пер. Хлебный</t>
  </si>
  <si>
    <t>обл. Оренбургская, р-н Асекеевский, с. Асекеево, ул. Энергетиков, дом 1"а"</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</si>
  <si>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на улицу Революционная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</si>
  <si>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Набережная</t>
  </si>
  <si>
    <t>Оренбургская область, Асекеевский район, с. Асекеево, ул. Нуртдинова</t>
  </si>
  <si>
    <t>Оренбургская обл, р-н Асекеевский, с Асекеево, ул Мирная</t>
  </si>
  <si>
    <t>Российская Федерация, Оренбургская область,  Асекеевский район, с. Асекеево, пер.Цветочный</t>
  </si>
  <si>
    <t>Оренбургская область, Асекеевский район, с. Асекеево, ул. Коммунальная</t>
  </si>
  <si>
    <t>Оренбургская область, Асекеевский район, с. Асекеево, ул. Коммунальная, 25</t>
  </si>
  <si>
    <t>Российская Федерация, Оренбургская область,  Асекеевский район, д. Верхнезаглядино, ул. Центральная</t>
  </si>
  <si>
    <t>Российская Федерация, Оренбургская область, р-н Асекеевский, ст. Асекеево, ул. Пришкольная</t>
  </si>
  <si>
    <t>Российская Федерация, Оренбургская область, Асекеевский район, ст. Асекеево, ул. Привокзальная</t>
  </si>
  <si>
    <t>Российская Федерация, Оренбургская область, Асекеевский район, ст. Асекеево, ул. Садовая</t>
  </si>
  <si>
    <t>Российская Федерация, Оренбургская область, р-н Асекеевский, ж/д_ст Асекеево, ул Подстанционников</t>
  </si>
  <si>
    <t>Российская Федерация, Оренбургская область, Асекеевский муниципальный район, сельское поселение Асекеевский сельсовет, Асекеево станция, Чапаева улица</t>
  </si>
  <si>
    <t>Российская Федерация, Оренбургская область, Асекеевский район, ст. Асекеево, ул. Путейцев</t>
  </si>
  <si>
    <t>Российская Федерация, Оренбургская область, р-н Асекеевский, ст. Асекеево, ул. Мичурина</t>
  </si>
  <si>
    <t>Оренбургская область, Асекеевский район, с.Асекеево, ул. Коммунальная, дом № 5, кв.7</t>
  </si>
  <si>
    <t>Оренбургская область, Асекеевский район,  с.Асекеево, ул. Коммунальная, дом № 5, кв.5</t>
  </si>
  <si>
    <t>Оренбургская область, Асекеевский район, с.Асекеево, ул. Коммунальная, дом № 5, кв.3</t>
  </si>
  <si>
    <t>Оренбургская область, р-н Асекеевский, с Асекеево, ул Салихъянова, д 42</t>
  </si>
  <si>
    <t>Оренбургская область, Асекеевский район, с.Асекеево, ул. Красноармейская, д.1 бОренбургская область, Асекеевский район, с.Асекеево, ул. Красноармейская, д.1 б</t>
  </si>
  <si>
    <t>Оренбургская область, Асекеевский район, с. Асекеево, ул.Чапаева, дом № 28"г"</t>
  </si>
  <si>
    <t>Оренбургская область, Асекеевский район, с.Асекеево, пер. Школьный, д.6 "а"</t>
  </si>
  <si>
    <t>Российская Федерация, Оренбургская область, Асекеевский район, с. Асекеево, ул. Коммунальная, №27</t>
  </si>
  <si>
    <t>обл. Оренбургская, р-н Асекеевский, с. Асекеево, ул. Салихьянова, дом 7 "б"</t>
  </si>
  <si>
    <t>Оренбургская область, Асекеевский район, с. Асекеево, ул. Красноармейская, д. 1б</t>
  </si>
  <si>
    <t>обл. Оренбургская, р-н Асекеевский, с. Асекеево, земельный участок расположен в северо-восточной части кадастрового квартала 56:05:0301013</t>
  </si>
  <si>
    <t>обл. Оренбургская, р-н Асекеевский, с. Асекеево, ул. Набережная, 13</t>
  </si>
  <si>
    <t>обл. Оренбургская, р-н Асекеевский, ст. Асекеево, ул. Мичурина, дом 15</t>
  </si>
  <si>
    <t>Российская Федерация, Оренбургская область, Асекеевский район, железнодорожная станция Асекеево, улица Привокзальная, земельный участок 34</t>
  </si>
  <si>
    <t>Оренбургская область, Асекеевский район, пос. Чкаловский, ул. Первомайская, д. 6</t>
  </si>
  <si>
    <t>16,40</t>
  </si>
  <si>
    <t>79,70</t>
  </si>
  <si>
    <t>29156,00</t>
  </si>
  <si>
    <t>8045,00</t>
  </si>
  <si>
    <t>8060,00</t>
  </si>
  <si>
    <t>8384,00</t>
  </si>
  <si>
    <t>9888,00</t>
  </si>
  <si>
    <t>5907,00</t>
  </si>
  <si>
    <t>8570,00</t>
  </si>
  <si>
    <t>5973,00</t>
  </si>
  <si>
    <t>1385,00</t>
  </si>
  <si>
    <t>1099,00</t>
  </si>
  <si>
    <t>6715,00</t>
  </si>
  <si>
    <t>5110,00</t>
  </si>
  <si>
    <t>897,00</t>
  </si>
  <si>
    <t>2293,00</t>
  </si>
  <si>
    <t>1591,00</t>
  </si>
  <si>
    <t>911,00</t>
  </si>
  <si>
    <t>1547,00</t>
  </si>
  <si>
    <t>2087,00</t>
  </si>
  <si>
    <t>621,00</t>
  </si>
  <si>
    <t>915,00</t>
  </si>
  <si>
    <t>1242,00</t>
  </si>
  <si>
    <t>3750,00</t>
  </si>
  <si>
    <t>5045,00</t>
  </si>
  <si>
    <t>5985,00</t>
  </si>
  <si>
    <t>5323,00</t>
  </si>
  <si>
    <t>4840,00</t>
  </si>
  <si>
    <t>1884,00</t>
  </si>
  <si>
    <t>978,00</t>
  </si>
  <si>
    <t>3746,00</t>
  </si>
  <si>
    <t>2980,00</t>
  </si>
  <si>
    <t>349,90</t>
  </si>
  <si>
    <t>1570,00</t>
  </si>
  <si>
    <t>2138,00</t>
  </si>
  <si>
    <t>1824,00</t>
  </si>
  <si>
    <t>1260,00</t>
  </si>
  <si>
    <t>1302,00</t>
  </si>
  <si>
    <t>1524,00</t>
  </si>
  <si>
    <t>845,00</t>
  </si>
  <si>
    <t>3304,00</t>
  </si>
  <si>
    <t>2699,00</t>
  </si>
  <si>
    <t>24,00</t>
  </si>
  <si>
    <t>867,00</t>
  </si>
  <si>
    <t>2219,00</t>
  </si>
  <si>
    <t>1138,00</t>
  </si>
  <si>
    <t>720,00</t>
  </si>
  <si>
    <t>12124,00</t>
  </si>
  <si>
    <t>360,00</t>
  </si>
  <si>
    <t>601,00</t>
  </si>
  <si>
    <t>1710,00</t>
  </si>
  <si>
    <t>1380,00</t>
  </si>
  <si>
    <t>2400,00</t>
  </si>
  <si>
    <t>2700,00</t>
  </si>
  <si>
    <t>7285,00</t>
  </si>
  <si>
    <t>263,00</t>
  </si>
  <si>
    <t>130,00</t>
  </si>
  <si>
    <t>16817,00</t>
  </si>
  <si>
    <t>2011,00</t>
  </si>
  <si>
    <t>10048,00</t>
  </si>
  <si>
    <t>666,00</t>
  </si>
  <si>
    <t>2372,00</t>
  </si>
  <si>
    <t>1249,00</t>
  </si>
  <si>
    <t>2886,00</t>
  </si>
  <si>
    <t>23,50</t>
  </si>
  <si>
    <t>47,60</t>
  </si>
  <si>
    <t>45,80</t>
  </si>
  <si>
    <t>21,30</t>
  </si>
  <si>
    <t>117,80</t>
  </si>
  <si>
    <t>71,50</t>
  </si>
  <si>
    <t>59,40</t>
  </si>
  <si>
    <t>256,90</t>
  </si>
  <si>
    <t>26,00</t>
  </si>
  <si>
    <t>83,00</t>
  </si>
  <si>
    <t>149,00</t>
  </si>
  <si>
    <t>1740,00</t>
  </si>
  <si>
    <t>1400,00</t>
  </si>
  <si>
    <t>740,00</t>
  </si>
  <si>
    <t>2000,00</t>
  </si>
  <si>
    <t>301,00</t>
  </si>
  <si>
    <t>784,00</t>
  </si>
  <si>
    <t xml:space="preserve"> </t>
  </si>
  <si>
    <t>30.10.2011</t>
  </si>
  <si>
    <t>17.06.2014</t>
  </si>
  <si>
    <t>23.06.2014</t>
  </si>
  <si>
    <t>29.03.2019</t>
  </si>
  <si>
    <t>04.04.2019</t>
  </si>
  <si>
    <t>05.04.2019</t>
  </si>
  <si>
    <t>12.03.2013</t>
  </si>
  <si>
    <t>13.03.2013</t>
  </si>
  <si>
    <t>14.03.2013</t>
  </si>
  <si>
    <t>29.04.2015</t>
  </si>
  <si>
    <t>06.05.2015</t>
  </si>
  <si>
    <t>15.04.2015</t>
  </si>
  <si>
    <t>29.09.2015</t>
  </si>
  <si>
    <t>01.10.2015</t>
  </si>
  <si>
    <t>14.09.2015</t>
  </si>
  <si>
    <t>02.10.2015</t>
  </si>
  <si>
    <t>15.04.2013</t>
  </si>
  <si>
    <t>16.12.2013</t>
  </si>
  <si>
    <t>05.02.2014</t>
  </si>
  <si>
    <t>11.05.2015</t>
  </si>
  <si>
    <t>30.12.2013</t>
  </si>
  <si>
    <t>25.06.2014</t>
  </si>
  <si>
    <t>26.06.2014</t>
  </si>
  <si>
    <t>27.06.2014</t>
  </si>
  <si>
    <t>21.01.2015</t>
  </si>
  <si>
    <t>27.01.2015</t>
  </si>
  <si>
    <t>11.02.2015</t>
  </si>
  <si>
    <t>19.02.2015</t>
  </si>
  <si>
    <t>24.02.2015</t>
  </si>
  <si>
    <t>25.06.2015</t>
  </si>
  <si>
    <t>29.06.2015</t>
  </si>
  <si>
    <t>30.06.2015</t>
  </si>
  <si>
    <t>09.07.2015</t>
  </si>
  <si>
    <t>23.10.2018</t>
  </si>
  <si>
    <t>31.10.2018</t>
  </si>
  <si>
    <t>12.12.2018</t>
  </si>
  <si>
    <t>13.12.2018</t>
  </si>
  <si>
    <t>12.04.2021</t>
  </si>
  <si>
    <t>10.03.2005</t>
  </si>
  <si>
    <t>22.10.2012</t>
  </si>
  <si>
    <t>23.03.2013</t>
  </si>
  <si>
    <t>01.07.2014</t>
  </si>
  <si>
    <t>28.04.2021</t>
  </si>
  <si>
    <t>27.02.2005</t>
  </si>
  <si>
    <t>02.07.2015</t>
  </si>
  <si>
    <t>27.03.2013</t>
  </si>
  <si>
    <t>21.05.2021</t>
  </si>
  <si>
    <t>18.03.2015</t>
  </si>
  <si>
    <t>29.08.2019</t>
  </si>
  <si>
    <t>12.08.2008</t>
  </si>
  <si>
    <t>25.10.2012</t>
  </si>
  <si>
    <t>25.10.2018</t>
  </si>
  <si>
    <t>18.06.2019</t>
  </si>
  <si>
    <t>05.07.2005</t>
  </si>
  <si>
    <t>11.04.2013</t>
  </si>
  <si>
    <t>12.04.2013</t>
  </si>
  <si>
    <t>19.04.2013</t>
  </si>
  <si>
    <t>23.05.2019</t>
  </si>
  <si>
    <t>06.07.2015</t>
  </si>
  <si>
    <t>24.11.2016</t>
  </si>
  <si>
    <t>02.11.2018</t>
  </si>
  <si>
    <t>06.11.2018</t>
  </si>
  <si>
    <t>19.12.2018</t>
  </si>
  <si>
    <t>17.05.2019</t>
  </si>
  <si>
    <t>17.12.2013</t>
  </si>
  <si>
    <t>04.04.2016</t>
  </si>
  <si>
    <t>15.09.2014</t>
  </si>
  <si>
    <t>28.12.2005</t>
  </si>
  <si>
    <t>08.11.2016</t>
  </si>
  <si>
    <t>05.04.2010</t>
  </si>
  <si>
    <t>05.10.2003</t>
  </si>
  <si>
    <t>27.10.2016</t>
  </si>
  <si>
    <t>24.10.2016</t>
  </si>
  <si>
    <t>21.10.2004</t>
  </si>
  <si>
    <t>11.03.2021</t>
  </si>
  <si>
    <t>31.10.2016</t>
  </si>
  <si>
    <t>муниципальный контракт №0153300021523000002 от 28.02.2023</t>
  </si>
  <si>
    <t>решение Совета депутатов муниципального образования Асекеевский сельсовет от 26.03.2014 №63, решение Совета депутатов МО "Асекеевский район"№ 99 от 24.03.2017</t>
  </si>
  <si>
    <t>решение суда от 01.03.2019 №2(2)-131/2019</t>
  </si>
  <si>
    <t>Постановление Асекеевского района от 04.09.2019 №660-п</t>
  </si>
  <si>
    <t xml:space="preserve">ст.30.2 Федерального закона "О государственной регистрации на недвижимое имущество " №122-ФЗ  от 21.07.1997 </t>
  </si>
  <si>
    <t>договор купли-продажи квартиры от 08.02.2023</t>
  </si>
  <si>
    <t>договор купли продажи квартиры от 05.05.2023</t>
  </si>
  <si>
    <t>договор купли-продажи квартиры от 09.02.2023</t>
  </si>
  <si>
    <t>Закон Оренбургской области № 695/135 от 23.09.2014</t>
  </si>
  <si>
    <t>отказ Галимова И.Р. В пользу сельсовета</t>
  </si>
  <si>
    <t>отказ в пользу сельсовета от 22.06.2022 №56:05:0303001:151-56/111/2022-3</t>
  </si>
  <si>
    <t>отказ в пользу сельсовета от 20.04.2022 №56:05:0305001:314-56/111/2022-3</t>
  </si>
  <si>
    <t>отказ в пользу сельсовета от 11.02.2022 №56:05:0305001:318-56/111/2022-3</t>
  </si>
  <si>
    <t>1. Сведения о муниципальном недвижимом имуществе</t>
  </si>
  <si>
    <t>6030362.52</t>
  </si>
  <si>
    <t>10579487.64</t>
  </si>
  <si>
    <t>8010244.50</t>
  </si>
  <si>
    <t>10309085.40</t>
  </si>
  <si>
    <t>7272902.26</t>
  </si>
  <si>
    <t>8965968.48</t>
  </si>
  <si>
    <t>5413825.20</t>
  </si>
  <si>
    <t>173536.16</t>
  </si>
  <si>
    <t>6083728.56</t>
  </si>
  <si>
    <t>6564022.92</t>
  </si>
  <si>
    <t>9126075.06</t>
  </si>
  <si>
    <t>3575337.08</t>
  </si>
  <si>
    <t>6916239.36</t>
  </si>
  <si>
    <t>2970043.87</t>
  </si>
  <si>
    <t>20100831.32</t>
  </si>
  <si>
    <t>7970218.28</t>
  </si>
  <si>
    <t>19814385.78</t>
  </si>
  <si>
    <t>14176848.25</t>
  </si>
  <si>
    <t>42821452.26</t>
  </si>
  <si>
    <t>1654173.64</t>
  </si>
  <si>
    <t>709189.87</t>
  </si>
  <si>
    <t>1744816.94</t>
  </si>
  <si>
    <t>4892331.91</t>
  </si>
  <si>
    <t>5729652.30</t>
  </si>
  <si>
    <t>4254785.04</t>
  </si>
  <si>
    <t>141944.46</t>
  </si>
  <si>
    <t>305599.29</t>
  </si>
  <si>
    <t>2534620.90</t>
  </si>
  <si>
    <t>6377241.78</t>
  </si>
  <si>
    <t>4155669.33</t>
  </si>
  <si>
    <t>1146671.69</t>
  </si>
  <si>
    <t>1148809.67</t>
  </si>
  <si>
    <t>1194990.11</t>
  </si>
  <si>
    <t>1409358.57</t>
  </si>
  <si>
    <t>841937.81</t>
  </si>
  <si>
    <t>1221501.10</t>
  </si>
  <si>
    <t>851344.94</t>
  </si>
  <si>
    <t>197407.12</t>
  </si>
  <si>
    <t>156642.90</t>
  </si>
  <si>
    <t>957103.83</t>
  </si>
  <si>
    <t>728339.63</t>
  </si>
  <si>
    <t>127851.39</t>
  </si>
  <si>
    <t>326826.37</t>
  </si>
  <si>
    <t>226768.76</t>
  </si>
  <si>
    <t>129846.85</t>
  </si>
  <si>
    <t>220497.34</t>
  </si>
  <si>
    <t>297464.74</t>
  </si>
  <si>
    <t>84076.62</t>
  </si>
  <si>
    <t>земельный участок под автомобильной дорогой</t>
  </si>
  <si>
    <t>123881.00</t>
  </si>
  <si>
    <t>168153.22</t>
  </si>
  <si>
    <t>42106.00</t>
  </si>
  <si>
    <t>земейный пай</t>
  </si>
  <si>
    <t>534495.81</t>
  </si>
  <si>
    <t>246155.44</t>
  </si>
  <si>
    <t>398484.93</t>
  </si>
  <si>
    <t>354408.57</t>
  </si>
  <si>
    <t>322250.14</t>
  </si>
  <si>
    <t>125437.86</t>
  </si>
  <si>
    <t>65115.83</t>
  </si>
  <si>
    <t>249410.95</t>
  </si>
  <si>
    <t>188466.68</t>
  </si>
  <si>
    <t>24720.44</t>
  </si>
  <si>
    <t>196651.29</t>
  </si>
  <si>
    <t>267796.47</t>
  </si>
  <si>
    <t>228466.21</t>
  </si>
  <si>
    <t>87677.75</t>
  </si>
  <si>
    <t>133261.16</t>
  </si>
  <si>
    <t>148165.86</t>
  </si>
  <si>
    <t>133959.90</t>
  </si>
  <si>
    <t>771969.86</t>
  </si>
  <si>
    <t>земельный участок для обустройства площадок для отдыха</t>
  </si>
  <si>
    <t>341369.52</t>
  </si>
  <si>
    <t>21027.12</t>
  </si>
  <si>
    <t>земельный участок для размещения объектов торговли, общественного питания и бытового обслуживания</t>
  </si>
  <si>
    <t>259904.35</t>
  </si>
  <si>
    <t>Для обслуживания и эксплуатации внутрипоселковых дорог (ул. Степная)</t>
  </si>
  <si>
    <t>609818.90</t>
  </si>
  <si>
    <t>312741.73</t>
  </si>
  <si>
    <t>100498.50</t>
  </si>
  <si>
    <t>10757503.96</t>
  </si>
  <si>
    <t>земельный участок для общественно-деловых целей</t>
  </si>
  <si>
    <t>38257.47</t>
  </si>
  <si>
    <t>63412.85</t>
  </si>
  <si>
    <t>172839.36</t>
  </si>
  <si>
    <t>139484.40</t>
  </si>
  <si>
    <t>242581.55</t>
  </si>
  <si>
    <t>272904.25</t>
  </si>
  <si>
    <t>736336.09</t>
  </si>
  <si>
    <t>26582.89</t>
  </si>
  <si>
    <t>561857.55</t>
  </si>
  <si>
    <t>50455.60</t>
  </si>
  <si>
    <t>224945.48</t>
  </si>
  <si>
    <t>96857.59</t>
  </si>
  <si>
    <t>483950.81</t>
  </si>
  <si>
    <t>143528.40</t>
  </si>
  <si>
    <t>32077.15</t>
  </si>
  <si>
    <t>114244.75</t>
  </si>
  <si>
    <t>139001.00</t>
  </si>
  <si>
    <t>156555.12</t>
  </si>
  <si>
    <t>317107.39</t>
  </si>
  <si>
    <t>305115.94</t>
  </si>
  <si>
    <t>621149.32</t>
  </si>
  <si>
    <t>2128856.86</t>
  </si>
  <si>
    <t>271175.19</t>
  </si>
  <si>
    <t>467340.79</t>
  </si>
  <si>
    <t>3181043.70</t>
  </si>
  <si>
    <t>97465.16</t>
  </si>
  <si>
    <t>21952.67</t>
  </si>
  <si>
    <t>43047.59</t>
  </si>
  <si>
    <t>351201.60</t>
  </si>
  <si>
    <t>570206.00</t>
  </si>
  <si>
    <t>654781.60</t>
  </si>
  <si>
    <t>22671.55</t>
  </si>
  <si>
    <t>54760.00</t>
  </si>
  <si>
    <t>56368.27</t>
  </si>
  <si>
    <t>46365.76</t>
  </si>
  <si>
    <t>26790.42</t>
  </si>
  <si>
    <t>2822767.00</t>
  </si>
  <si>
    <t>4996840.00</t>
  </si>
  <si>
    <t>6364234.80</t>
  </si>
  <si>
    <t>48198.51</t>
  </si>
  <si>
    <t>Раздел 2 Сведения о муниципальном движимом и ином имуществе, не относящемся к недвижимом и движимым вещам.</t>
  </si>
  <si>
    <t xml:space="preserve">наименование движимого имущества </t>
  </si>
  <si>
    <t>сведения о балансовой стоимости движимого имущества и начисленной амортизации</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</si>
  <si>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</si>
  <si>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</si>
  <si>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</si>
  <si>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</si>
  <si>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виде и наименовании объекта имущественного права</t>
  </si>
  <si>
    <t>раздел 3 включаются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</si>
  <si>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земельный участок под дорогой</t>
  </si>
  <si>
    <t>земельный участок под сельсоветом</t>
  </si>
  <si>
    <t xml:space="preserve">земельный участок под клубом </t>
  </si>
  <si>
    <t>земельный участок под зданием</t>
  </si>
  <si>
    <t>распоряжение №53-р от 31.04.2018,</t>
  </si>
  <si>
    <t>акт прием-передачи от 05.02.2020г.</t>
  </si>
  <si>
    <t xml:space="preserve"> 31.04.2018,</t>
  </si>
  <si>
    <t>Администрация муниципального образования Асекеевский сельсовет</t>
  </si>
  <si>
    <t xml:space="preserve"> SKODA OCTAVIA, 2007 г.в.</t>
  </si>
  <si>
    <t>Автомобиль</t>
  </si>
  <si>
    <t>полное 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</si>
  <si>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</si>
  <si>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</si>
  <si>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</si>
  <si>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</si>
  <si>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</si>
  <si>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среднесписочная численность работников (для муниципальных учреждений и муниципальных унитарных предприятий).</t>
  </si>
  <si>
    <t>Муниципальное унитарное предприятие жилищно коммунального образования Асекеевского района</t>
  </si>
  <si>
    <t xml:space="preserve">Оренбургская область, Асекеевского района, с.Асекеево, ул.Коммунальна, 25  </t>
  </si>
  <si>
    <t>Устав</t>
  </si>
  <si>
    <t>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t>
  </si>
  <si>
    <t>72,787/58,985</t>
  </si>
  <si>
    <t>данные о балансовой /остаточной стоимости основных средств (фондов) (для муниципальных учреждений и муниципальных унитарных предприятий  (тыс.руб)</t>
  </si>
  <si>
    <t>56:05:0301010:494</t>
  </si>
  <si>
    <t>56:05:0301010:493</t>
  </si>
  <si>
    <t>56:05:0301011:696</t>
  </si>
  <si>
    <t xml:space="preserve"> 04.03.2024</t>
  </si>
  <si>
    <t>ПОДРАЗДЕЛ 1.1. раздела 1</t>
  </si>
  <si>
    <t>ПОДРАЗДЕЛ 1.2. раздела 1</t>
  </si>
  <si>
    <t>наименование земельного участка</t>
  </si>
  <si>
    <t>адрес (местоположение)земельного участка</t>
  </si>
  <si>
    <t>кадастровый номер земельного участка</t>
  </si>
  <si>
    <t>сведения о правообладателе ;</t>
  </si>
  <si>
    <t>вид вещного права, на основании которого правообладателю принадлежит земельный участок, с указанием реквизитов документов - оснований возникновения (прекращения) права собственности и иного вещного права, даты возникновения (прекращения) права собственности и иного вещного права</t>
  </si>
  <si>
    <t>сведения об основных характеристиках земельного участка, в том числе: площадь, категория земель, вид разрешенного использования;</t>
  </si>
  <si>
    <t>сведения о стоимости земельного участка;</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</si>
  <si>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</si>
  <si>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(обременений), основания и даты их возникновения и прекращения</t>
  </si>
  <si>
    <t>сведения о лице, в пользу которого установлены ограничения (обременения), включая полное наименование юридического лица, включающее его организационно-правовую форму, или фамилию, имя и отчество (при наличии) физического лица, а также ИНН, КПП (для юридического лица), ОГРН (для юридического лица), адрес в пределах места нахождения (для юридических лиц), адрес регистрации по месту жительства (месту пребывания) (для физических лиц) (с указанием кода ОКТМО) (далее - сведения о лице, в пользу которого установлены ограничения (обременения);</t>
  </si>
  <si>
    <t>56:05:0000000:1408</t>
  </si>
  <si>
    <t>собственность</t>
  </si>
  <si>
    <t>56:05:0301013:346</t>
  </si>
  <si>
    <t>56:05:0301015:164</t>
  </si>
  <si>
    <t>56:05:0301015:275</t>
  </si>
  <si>
    <t>56:05:0301017:544</t>
  </si>
  <si>
    <t>не установлены</t>
  </si>
  <si>
    <t>адрес (местоположение) объекта учета (с указанием кода ОКТМО)</t>
  </si>
  <si>
    <t xml:space="preserve">кадастровый номер объекта учета </t>
  </si>
  <si>
    <t xml:space="preserve">сведения о земельном участке, на котором расположен объект учета </t>
  </si>
  <si>
    <t>сведения о правообладателе</t>
  </si>
  <si>
    <t>вид вещного права</t>
  </si>
  <si>
    <t>сведения об основных характеристиках объекта учета, в том числе: тип объекта (жилое либо нежилое), площадь, протяженность, этажность (подземная этажность)</t>
  </si>
  <si>
    <t>инвентарный номер объекта учета</t>
  </si>
  <si>
    <t xml:space="preserve">сведения об изменениях объекта учета </t>
  </si>
  <si>
    <t xml:space="preserve">сведения об установленных в отношении объекта учета ограничениях, сведения о лице, в пользу которого установлены ограничения </t>
  </si>
  <si>
    <t>сведения об объекте единого недвижимого комплекса, в том числе: сведения о зданиях, сооружениях, иных вещах, являющихся составляющими единого недвижимого комплекса, сведения о земельном участке, на котором расположено здание, сооружение</t>
  </si>
  <si>
    <t>сведения о стоимости объекта учета</t>
  </si>
  <si>
    <t>56:05:0000000:1488</t>
  </si>
  <si>
    <t>56:05:0000000:1490</t>
  </si>
  <si>
    <t>56:05:0000000:1518</t>
  </si>
  <si>
    <t>56:05:0000000:1535</t>
  </si>
  <si>
    <t>56:05:0000000:1840</t>
  </si>
  <si>
    <t>56:05:0000000:1496</t>
  </si>
  <si>
    <t>56:05:0000000:1894</t>
  </si>
  <si>
    <t>56:05:0000000:1836</t>
  </si>
  <si>
    <t>56:05:0000000:1839</t>
  </si>
  <si>
    <t>56:05:0000000:1816</t>
  </si>
  <si>
    <t>56:05:0000000:1837</t>
  </si>
  <si>
    <t>56:05:0000000:1900</t>
  </si>
  <si>
    <t>56:05:0301019:45</t>
  </si>
  <si>
    <t>56:05:0301022:265</t>
  </si>
  <si>
    <t>56:05:0301022:264</t>
  </si>
  <si>
    <t>56:05:0301022:266</t>
  </si>
  <si>
    <t>56:05:0301022:263</t>
  </si>
  <si>
    <t>56:05:0301022:269</t>
  </si>
  <si>
    <t>56:05:0301022:362</t>
  </si>
  <si>
    <t>56:05:0301023:129</t>
  </si>
  <si>
    <t>56:05:0303001:580</t>
  </si>
  <si>
    <t>56:05:0303001:583</t>
  </si>
  <si>
    <t>56:05:0301017:133</t>
  </si>
  <si>
    <t xml:space="preserve">акт приема передачи от 07.10.2024, </t>
  </si>
  <si>
    <t>не установлено</t>
  </si>
  <si>
    <t>LADA VESTA, 2023</t>
  </si>
  <si>
    <t>муниципальный контракт №0153300021524000001 от 23.09.2024</t>
  </si>
  <si>
    <t>земельный участок под башней Рожновского</t>
  </si>
  <si>
    <t>Российская Федерация, Оренбургская область, Асекеевский муниципальный район,юго-западная часть кадастрового квапртала 56:05:0301007</t>
  </si>
  <si>
    <t>56:05:0301007:452</t>
  </si>
  <si>
    <t>решение Совета депутатов муниципального образования Асекеевский сельсовет от 06.10.2021 №42</t>
  </si>
  <si>
    <t>56:05:0000000:1993</t>
  </si>
  <si>
    <t>Российская Федерация, Оренбургская область, Асекеевский район, с. Асекеево, ул. Чапаева 28а/1</t>
  </si>
  <si>
    <t>56:05:0301017:555</t>
  </si>
  <si>
    <t>Постановление Асекеевского района от 19.03.2020 №200-п</t>
  </si>
  <si>
    <t>56:05:0303001:595</t>
  </si>
  <si>
    <t>Российская Федерация, Оренбургская область, Асекеевский муниципальный район, земельный участок расположен в центральной части кадастрового квартала 56:05:0308001</t>
  </si>
  <si>
    <t>56:05:0308001:292</t>
  </si>
  <si>
    <t>Постановление Асекеевского района от 28.09.2022 №826-п</t>
  </si>
  <si>
    <t>земельный участок для строительства детской полощадки</t>
  </si>
  <si>
    <t>Российская Федерация, Оренбургская область, Асекеевский муниципальный район, с.Асекеево, ул.Мусы Джалиля 53А</t>
  </si>
  <si>
    <t>56:05:0301011:407</t>
  </si>
  <si>
    <t>Постановление Асекеевского района от 09.07.2014 №478-п</t>
  </si>
  <si>
    <t>56:05:0000000:1994</t>
  </si>
  <si>
    <t>земельный участок для строительства детской площадки</t>
  </si>
  <si>
    <t>Российская Федерация, Оренбургская область, Асекеевский муниципальный район, с.Асекеево, ул.Гибая Хамидуллина  12В</t>
  </si>
  <si>
    <t>56:05:0301003:441</t>
  </si>
  <si>
    <t>Постановление Асекеевского района от 09.07.2014 №479-п</t>
  </si>
  <si>
    <t xml:space="preserve">земельный участок для благоустройства и озеленения </t>
  </si>
  <si>
    <t>Российская Федерация, Оренбургская область, Асекеевский муниципальный район, с.Асекеево, ул.Просторная , участок 7 К</t>
  </si>
  <si>
    <t>56:05:0301007:695</t>
  </si>
  <si>
    <t>Постановление Асекеевского района от 28.09.2014 №1143-п</t>
  </si>
  <si>
    <t>земельный участок для размещения сквера "Истоки"</t>
  </si>
  <si>
    <t>56:05:0301011:319</t>
  </si>
  <si>
    <t>Российская Федерация, Оренбургская область, Асекеевский муниципальный район, с.Асекеево, ул.Ворошилова 44Б</t>
  </si>
  <si>
    <t>56:05:0301021:273</t>
  </si>
  <si>
    <t xml:space="preserve">Постановление Асекеевского района от 26.11.2013 №851-п, </t>
  </si>
  <si>
    <t>56:05:0301022:366</t>
  </si>
  <si>
    <t>Российская Федерация, Оренбургская область, Асекеевский муниципальный район, с.Асекеево, ул.Сельская , участок 1А</t>
  </si>
  <si>
    <t>56:05:0301003:728</t>
  </si>
  <si>
    <t xml:space="preserve">Постановление Асекеевского района от 28.09.2020 №1142-п, </t>
  </si>
  <si>
    <t>56:05:0301022:239</t>
  </si>
  <si>
    <t>56:05:0301003:449</t>
  </si>
  <si>
    <t>56:05:0301003:448</t>
  </si>
  <si>
    <t>Оренбургская область, Асекеевский район, с. Асекеево, ул. Казанская</t>
  </si>
  <si>
    <t>56:05:0000000:1402</t>
  </si>
  <si>
    <t>56:05:0301003:446</t>
  </si>
  <si>
    <t>56:05:0000000:738</t>
  </si>
  <si>
    <t>56:05:0000000:736</t>
  </si>
  <si>
    <t>Оренбургская область, Асекеевский район, с. Асекеево, от ул.Окрайная до ул.Советская</t>
  </si>
  <si>
    <t>56:05:0301003:450</t>
  </si>
  <si>
    <t>56:05:0301007:373</t>
  </si>
  <si>
    <t>56:05:0301018:239</t>
  </si>
  <si>
    <t>56:05:0000000:786</t>
  </si>
  <si>
    <t>56:05:0301007:435</t>
  </si>
  <si>
    <t>56:05:0301009:165</t>
  </si>
  <si>
    <t>Оренбургская область, Асекеевский район, с. Асекеево, ул. Комсомольская</t>
  </si>
  <si>
    <t>56:05:0000000:784</t>
  </si>
  <si>
    <t>Оренбургская область, Асекеевский район, с. Асекеево, ул. Лесная</t>
  </si>
  <si>
    <t>56:05:0000000:1440</t>
  </si>
  <si>
    <t>Оренбургская область, Асекеевский район, с. Асекеево, ул. Махтумзянова</t>
  </si>
  <si>
    <t>56:05:0000000:1441</t>
  </si>
  <si>
    <t>Оренбургская область, Асекеевский район, с. Асекеево, ул. Советская</t>
  </si>
  <si>
    <t>56:05:0000000:735</t>
  </si>
  <si>
    <t>Оренбургская область, Асекеевский район, с. Асекеево, ул. Маслозаводская</t>
  </si>
  <si>
    <t>56:05:0000000:737</t>
  </si>
  <si>
    <t>56:05:0000000:785</t>
  </si>
  <si>
    <t>56:05:0301002:80</t>
  </si>
  <si>
    <t xml:space="preserve">Оренбургская область, Асекеевский район, с. Асекеево, ул. Химиков </t>
  </si>
  <si>
    <t>56:05:0000000:1439</t>
  </si>
  <si>
    <t>Оренбургская область, Асекеевский район, с. Асекеево, ул. Просторная</t>
  </si>
  <si>
    <t>56:05:0301007:419</t>
  </si>
  <si>
    <t>56:05:0301008:107</t>
  </si>
  <si>
    <t>56:05:0301003:477</t>
  </si>
  <si>
    <t>56:05:0301003:479</t>
  </si>
  <si>
    <t>56:05:0301007:434</t>
  </si>
  <si>
    <t>56:05:0301007:433</t>
  </si>
  <si>
    <t>Оренбургская область, Асекеевский район, с. Асекеево, ул. Звездная</t>
  </si>
  <si>
    <t>56:05:0301007:432</t>
  </si>
  <si>
    <t>56:05:0301003:478</t>
  </si>
  <si>
    <t>56:05:0301013:318</t>
  </si>
  <si>
    <t>56:05:0303001:576</t>
  </si>
  <si>
    <t>56:05:0301009:395</t>
  </si>
  <si>
    <t>56:05:0301003:742</t>
  </si>
  <si>
    <t>56:05:0301011:674</t>
  </si>
  <si>
    <t>56:05:0000000:2378</t>
  </si>
  <si>
    <t>56:05:0301021:684</t>
  </si>
  <si>
    <t>Оренбургская область, Асекеевский район, земельный участок расположен в северо-западной части кадастрового квартала 56:05:0000000 (Придорожная)</t>
  </si>
  <si>
    <t>Оренбургская область, Асекеевский район, земельный участок расположен в северо-западной части кадастрового квартала 56:05:0000000 (Мусы Джалиля)</t>
  </si>
  <si>
    <t>земельный участок ЛПХ</t>
  </si>
  <si>
    <t>56:05:0301007:22</t>
  </si>
  <si>
    <t>земельный участок для эксплуатации котельной</t>
  </si>
  <si>
    <t>земельный участок под дорогой (от Галимова Р.М.)</t>
  </si>
  <si>
    <t xml:space="preserve">земельный участок ЛПХ </t>
  </si>
  <si>
    <t>Оренбургская область, Асекеевский районн, с. Асекеево, проезд второй к улице Новая</t>
  </si>
  <si>
    <t>56:05:0000000:2455</t>
  </si>
  <si>
    <t>56:05:0000000:2457</t>
  </si>
  <si>
    <t>Оренбургская область, Асекеевский районн, с. Асекеево, проезд второй к улице Мусы Джалиля</t>
  </si>
  <si>
    <t>Оренбургская область, Асекеевский районн, с. Асекеево, проезд четверный к улице Степная</t>
  </si>
  <si>
    <t>56:05:0000000:2458</t>
  </si>
  <si>
    <t>Оренбургская область, Асекеевский районн, с. Асекеево, ул.Дружбы</t>
  </si>
  <si>
    <t>56:05:0301013:309</t>
  </si>
  <si>
    <t>Оренбургская область, Асекеевский районн, ст. Асекеево, ул.Мичурина</t>
  </si>
  <si>
    <t>56:05:0000000:1898</t>
  </si>
  <si>
    <t>Оренбургская область, Асекеевский районн, ст. Асекеево, ул.Садовая</t>
  </si>
  <si>
    <t>Оренбургская область, Асекеевский районн, ст. Асекеево, Привокзальная</t>
  </si>
  <si>
    <t>56:05:0303001:586</t>
  </si>
  <si>
    <t>Оренбургская область, Асекеевский районн, ст. Асекеево, ул. Пришкольная</t>
  </si>
  <si>
    <t>56:05:0000000:1893</t>
  </si>
  <si>
    <t>56:05:0000000:1899</t>
  </si>
  <si>
    <t>Оренбургская область, Асекеевский районн, с. Асекеево, пер. 9 Января</t>
  </si>
  <si>
    <t>Оренбургская область, Асекеевский районн, ст. Асекеево, ул.Рабочая</t>
  </si>
  <si>
    <t>Оренбургская область, Асекеевский районн, с. Асекеево,пер.Хлебный</t>
  </si>
  <si>
    <t>56:05:0000000:1897</t>
  </si>
  <si>
    <t>56:05:0000000:1895</t>
  </si>
  <si>
    <t>Оренбургская область, Асекеевский районн, ст. Асекеево, ул.Чапаева</t>
  </si>
  <si>
    <t>56:05:0000000:1896</t>
  </si>
  <si>
    <t>Оренбургская область, Асекеевский районн, с. Асекеево, ул.Садовая</t>
  </si>
  <si>
    <t>56:05:0000000:1892</t>
  </si>
  <si>
    <t>Оренбургская область, Асекеевский районн, с. Асекеево, проезд к улице Новая</t>
  </si>
  <si>
    <t>Оренбургская область, Асекеевский районн, с. Асекеево, ул.Маслозаводская</t>
  </si>
  <si>
    <t>56:05:0000000:781</t>
  </si>
  <si>
    <t>Оренбургская область, Асекеевский районн, с. Асекеево, ул.Луговая</t>
  </si>
  <si>
    <t>56:05:0301003:473</t>
  </si>
  <si>
    <t>Оренбургская область, Асекеевский районн, с. Асекеево, ул.Северная</t>
  </si>
  <si>
    <t>56:05:0301003:471</t>
  </si>
  <si>
    <t>Оренбургская область, Асекеевский районн, с. Асекеево, ул.Салихъянова</t>
  </si>
  <si>
    <t>Оренбургская область, Асекеевский районн, с. Асекеево, ул.Московская</t>
  </si>
  <si>
    <t>56:05:0000000:1398</t>
  </si>
  <si>
    <t>Оренбургская область, Асекеевский районн, с. Асекеево, ул.Звездная</t>
  </si>
  <si>
    <t>56:05:0301007:426</t>
  </si>
  <si>
    <t>Оренбургская область, Асекеевский районн, с. Асекеево, ул.Революционная</t>
  </si>
  <si>
    <t>56:05:0000000:1399</t>
  </si>
  <si>
    <t>Оренбургская область, Асекеевский районн, с. Асекеево, ул.Лесная</t>
  </si>
  <si>
    <t>56:05:0000000:1401</t>
  </si>
  <si>
    <t>Оренбургская область, Асекеевский районн, с. Асекеево, ул. Махтумзянова</t>
  </si>
  <si>
    <t>56:05:0000000:1396</t>
  </si>
  <si>
    <t>Оренбургская область, Асекеевский районн, с. Асекеево, ул.Советская</t>
  </si>
  <si>
    <t>Оренбургская область, Асекеевский районн, с. Асекеево, ул.Набережная</t>
  </si>
  <si>
    <t>56:05:0000000:1403</t>
  </si>
  <si>
    <t>Оренбургская область, Асекеевский районн, с. Асекеево, ул.Энергетиков</t>
  </si>
  <si>
    <t>56:05:0000000:1395</t>
  </si>
  <si>
    <t>56:05:0000000:783</t>
  </si>
  <si>
    <t>Оренбургская область, Асекеевский районн, с. Асекеево, ул.Ворошилова</t>
  </si>
  <si>
    <t>56:05:0000000:1404</t>
  </si>
  <si>
    <t>Оренбургская область, Асекеевский районн, с. Асекеево, ул.Красноармейская</t>
  </si>
  <si>
    <t>56:05:0000000:1400</t>
  </si>
  <si>
    <t>Оренбургская область, Асекеевский районн, с. Асекеево, ул.Рабочая</t>
  </si>
  <si>
    <t>Оренбургская область, Асекеевский районн, с. Асекеево, ул.Химиков</t>
  </si>
  <si>
    <t>56:05:0000000:1406</t>
  </si>
  <si>
    <t>56:05:0000000:1397</t>
  </si>
  <si>
    <t>Оренбургская область, Асекеевский районн, с. Асекеево, ул.Просторная</t>
  </si>
  <si>
    <t>56:05:0301007:412</t>
  </si>
  <si>
    <t>Оренбургская область, Асекеевский районн, с. Асекеево, ул.Новая</t>
  </si>
  <si>
    <t>56:05:0000000:1405</t>
  </si>
  <si>
    <t>Оренбургская область, Асекеевский районн, с. Асекеево, ул.Молодежная</t>
  </si>
  <si>
    <t>56:05:0301008:105</t>
  </si>
  <si>
    <t>Оренбургская область, Асекеевский районн, с. Асекеево, ул.Гагарина</t>
  </si>
  <si>
    <t>56:05:0000000:779</t>
  </si>
  <si>
    <t>Оренбургская область, Асекеевский районн, с. Асекеево, подъезд к ул.Окрайная</t>
  </si>
  <si>
    <t>56:05:0301003:445</t>
  </si>
  <si>
    <t>Оренбургская область, Асекеевский районн, с. Асекеево, ул.Окрайная</t>
  </si>
  <si>
    <t>56:05:0301003:442</t>
  </si>
  <si>
    <t>Оренбургская область, Асекеевский районн, с. Асекеево, ул.Березка</t>
  </si>
  <si>
    <t>56:05:0000000:1393</t>
  </si>
  <si>
    <t>56:05:0000000:1392</t>
  </si>
  <si>
    <t>Оренбургская область, Асекеевский район, с. Асекеево, ул.Казанская</t>
  </si>
  <si>
    <t>56:05:0301003:444</t>
  </si>
  <si>
    <t>Оренбургская область, Асекеевский район, с. Асекеево, ул.Придорожная</t>
  </si>
  <si>
    <t>56:05:0000000:780</t>
  </si>
  <si>
    <t>Оренбургская область, Асекеевский район, с. Асекеево, ул.Мусы Джалиля</t>
  </si>
  <si>
    <t>56:05:0000000:782</t>
  </si>
  <si>
    <t>56:05:0301003:443</t>
  </si>
  <si>
    <t>Оренбургская область, Асекеевский район, с. Асекеево, ул.Строителей</t>
  </si>
  <si>
    <t>56:05:0301007:371</t>
  </si>
  <si>
    <t>Оренбургская область, Асекеевский район, с. Асекеево, ул.Нариманова</t>
  </si>
  <si>
    <t>56:05:0301002:79</t>
  </si>
  <si>
    <t>Оренбургская область, Асекеевский район, с. Асекеево, ул.Степная</t>
  </si>
  <si>
    <t>56:05:0000000:778</t>
  </si>
  <si>
    <t>Оренбургская область, Асекеевский район, с. Асекеево, ул.Комсомольская</t>
  </si>
  <si>
    <t>56:05:0000000:776</t>
  </si>
  <si>
    <t xml:space="preserve">автомобильная дорога </t>
  </si>
  <si>
    <t>Мост пешеходный</t>
  </si>
  <si>
    <t>здание котельной</t>
  </si>
  <si>
    <t>Российская Федерация Оренбургская область, Асекеевский район, с. Асекеево, ул.Салихъянова д.7б</t>
  </si>
  <si>
    <t>56:05:0301001:96</t>
  </si>
  <si>
    <t>здание зернодробилки</t>
  </si>
  <si>
    <t>земельный участок под зданием котельной</t>
  </si>
  <si>
    <t>земельный участок под зданием зернодробилки</t>
  </si>
  <si>
    <t>56:05:0301023:137</t>
  </si>
  <si>
    <t>административное здание МУПЖКХ</t>
  </si>
  <si>
    <t xml:space="preserve"> Оренбургская область, Асекеевский район, с. Асекеево, ул.Коммунальная д.№25 помещение №1</t>
  </si>
  <si>
    <t>56:05:0000000:647</t>
  </si>
  <si>
    <t>здание КБО</t>
  </si>
  <si>
    <t xml:space="preserve"> Оренбургская область, Асекеевский район, с. Асекеево, ул.Набережная д.21 помещение №1</t>
  </si>
  <si>
    <t>56:05:0301017:425</t>
  </si>
  <si>
    <t>Оренбургская область, Асекеевский район, с. Асекеево, ул.Коммунальная д.25</t>
  </si>
  <si>
    <t>56:05:0000000:502</t>
  </si>
  <si>
    <t>здание автогаража</t>
  </si>
  <si>
    <t>нежилое здание гараж от БКЭС</t>
  </si>
  <si>
    <t>56:05:0301023:110</t>
  </si>
  <si>
    <t>земельный участок  (свалка на д.Верхнезаглядино)</t>
  </si>
  <si>
    <t>Оренбургская область, Асекеевский район, с. Асекеево, земельный участок расположен в юго-восточной части кадастрового квартала 56:05:0305001</t>
  </si>
  <si>
    <t>56:05:0305001:314</t>
  </si>
  <si>
    <t>земельный участок  (свалка на д.Верхнезаглядино) от Гарейшина Р.Ш.</t>
  </si>
  <si>
    <t>56:05:0305001:102</t>
  </si>
  <si>
    <t>Оренбургская область, Асекеевский район, с. Асекеево, земельный участок расположен в северо-восточной части кадастрового квартала 56:05:0305001</t>
  </si>
  <si>
    <t>56:05:0305001:318</t>
  </si>
  <si>
    <t>земельный участок  (свалка на д.Верхнезаглядино  от Ахмедова Эльмана )</t>
  </si>
  <si>
    <t>56:05:0301023:71</t>
  </si>
  <si>
    <t>земельный участок для размещения мест (площадки) накопления ТКО</t>
  </si>
  <si>
    <t>Оренбургская область, Асекеевский район, с. Асекеево, земельный участок расположен в северо-западной части кадастрового квартала 56:05:0000000</t>
  </si>
  <si>
    <t>56:05:0000000:1992</t>
  </si>
  <si>
    <t>Оренбургская область, Асекеевский район, с. Асекеево, земельный участок расположен в юго-западной части кадастрового квартала 56:05:0301022</t>
  </si>
  <si>
    <t>Оренбургская область, Асекеевский район, с. Асекеево, земельный участок расположен в центральной части кадастрового квартала 56:05:0303001</t>
  </si>
  <si>
    <t>Оренбургская область, Асекеевский район, с.Асекеево</t>
  </si>
  <si>
    <t>Оренбургская область, Асекеевский район,ст.Асекеево , сооружение расположено в северо-западной части кадастрового квартала 56:05:0303001</t>
  </si>
  <si>
    <t>56:05:0303001:507</t>
  </si>
  <si>
    <t>водопровод (ст.Асекеево ул.Шоссейная)</t>
  </si>
  <si>
    <t>водозаборная скважина №1 с водопроводной линией к жилым домам</t>
  </si>
  <si>
    <t>водозаборная скважина №2 с водопроводной линией к жилым домам</t>
  </si>
  <si>
    <t>56:05:0302001:83</t>
  </si>
  <si>
    <t>Сооружение (скважина)</t>
  </si>
  <si>
    <t>Оренбургская область, Асекеевский район, с.Асекеево, ул.Тукая 30А</t>
  </si>
  <si>
    <t>56:050301003:404</t>
  </si>
  <si>
    <t>56:050301003:402</t>
  </si>
  <si>
    <t>Сооружение ( башня Рожновского)</t>
  </si>
  <si>
    <t>Оренбургская область, Асекеевский район, с.Асекеево, ул.Королевая д.16</t>
  </si>
  <si>
    <t>56:05:0301007:415</t>
  </si>
  <si>
    <t>Система Водоснабжения улиц Мусы Джалиля, Советская, Московская, Комсомольская в с.Асекеево</t>
  </si>
  <si>
    <t>Оренбургская область, Асекеевский район, с.Асекеево, ул.Мусы Джалиля, Советская, Московская, Комсомольская</t>
  </si>
  <si>
    <t>56:05:0000000:2553</t>
  </si>
  <si>
    <t>Водопровод южной части села Асекеево</t>
  </si>
  <si>
    <t>Российская Федерация, Оренбургская область, Асекеевский район, с.Асекеево, улицы: Нуртдинова, Мирная, Восточная, Красногвардейская, Южная, Аэродромная</t>
  </si>
  <si>
    <t>56:05:0000000:2552</t>
  </si>
  <si>
    <t>Оренбургская область, Асекеевский район, с. Асекеево, ул.Гагарина д.82</t>
  </si>
  <si>
    <t>Оренбургская область, Асекеевский район, с. Асекеево, ул.Окрайная , 1А</t>
  </si>
  <si>
    <t>56:05:0301004:88</t>
  </si>
  <si>
    <t>Оренбургская область, Асекеевский район, с. Асекеево, ул.Полевая, 28</t>
  </si>
  <si>
    <t>56:05:0301005:91</t>
  </si>
  <si>
    <t>Оренбургская область, Асекеевский район, с. Асекеево, ул.Коммунальная д.38Б</t>
  </si>
  <si>
    <t>Оренбургская область, Асекеевский район, с. Асекеево, ул.Набережная 13Б</t>
  </si>
  <si>
    <t>56:05:0000000:1523</t>
  </si>
  <si>
    <t>Оренбургская область, Асекеевский район, с. Асекеево, пер. Школьный д.7</t>
  </si>
  <si>
    <t>56:05:0301018:257</t>
  </si>
  <si>
    <t>Оренбургская область, Асекеевский район, с. Асекеево, ул.Чапаева 1А</t>
  </si>
  <si>
    <t>Оренбургская область, Асекеевский район, с. Асекеево, ул.Салихъянова №49А</t>
  </si>
  <si>
    <t>Оренбургская область, Асекеевский район, с. Асекеево, ул.Комсомольская №38А</t>
  </si>
  <si>
    <t>Мост автомобильный</t>
  </si>
  <si>
    <t>Российская Федерация, Оренбургская область, Асекеевский район, с. Асекеево, ул. Чапаева 28а</t>
  </si>
  <si>
    <t>56:05:0301017:145</t>
  </si>
  <si>
    <t>Постановление Асекеевского района от 29.01.2020 №54-п-п</t>
  </si>
  <si>
    <t>стелла в память о воинах погибших ВОВ</t>
  </si>
  <si>
    <t>клуб</t>
  </si>
  <si>
    <t>Памятник жертвам политических репрессий</t>
  </si>
  <si>
    <t>Роосикая Федерация, Оренбургская область, Асекеевский район, с. Асекеево, ул. Набережная, 17а</t>
  </si>
  <si>
    <t>56:05:0301017:497</t>
  </si>
  <si>
    <t>Решение Совета депутатов МО Асекеевский сельсовет от 26.03.2014 №156</t>
  </si>
  <si>
    <t>Мемориал в память о погибших в годы Великой Отечественной войны</t>
  </si>
  <si>
    <t>56:05:0301019:20</t>
  </si>
  <si>
    <t>Роосикая Федерация, Оренбургская область, Асекеевский район, с. Асекеево, ул. Энергетиков 1а</t>
  </si>
  <si>
    <t xml:space="preserve">  </t>
  </si>
  <si>
    <t>Стела поэту Мусе Джалилю</t>
  </si>
  <si>
    <t>земельный участок для размещения парка им.Мусы Джалиля</t>
  </si>
  <si>
    <t>56:05:0301011:408</t>
  </si>
  <si>
    <t>Постановление администрации Асекеевского района от 11.10.2019 №772-п</t>
  </si>
  <si>
    <t>Оренбургская область, Асекеевский район, с. Асекеево, ул. Комсомольская, 29А</t>
  </si>
  <si>
    <t>Постановление администрации Асекеевского района от 19.09.2014 №621-п</t>
  </si>
  <si>
    <t>телевизионный ретранслятор</t>
  </si>
  <si>
    <t>Нежилое здание (гараж)</t>
  </si>
  <si>
    <t>квартира (маневренный фонд)</t>
  </si>
  <si>
    <t xml:space="preserve"> Оренбургская область, Асекеевский район, с. Асекеево, ул.Махтумзянова д.9 кв.3</t>
  </si>
  <si>
    <t>56:05:0000000:645</t>
  </si>
  <si>
    <t>муниципальный контракт</t>
  </si>
  <si>
    <t xml:space="preserve"> Оренбургская область, Асекеевский район, с. Асекеево, ул. Коммунальная д.12 кв.2</t>
  </si>
  <si>
    <t>свидетельство о праве на наследство по закону от 28.06.2019</t>
  </si>
  <si>
    <t>Административное здание сельсовета</t>
  </si>
  <si>
    <t>Оренбургская область, р-н Асекеевский, с Асекеево, ул Набережная, д 13</t>
  </si>
  <si>
    <t>земельный участок для размещения полигона по сбора отходов и мусора (на Кислу)</t>
  </si>
  <si>
    <t>земельный участок под нежилым здание (бывшая баня)</t>
  </si>
  <si>
    <t>Оренбургская область, Асекеевский район, с. Асекеево, пер. Школьный, д. 6 "а"</t>
  </si>
  <si>
    <t>56:05:0301017:525</t>
  </si>
  <si>
    <t>1049037.12</t>
  </si>
  <si>
    <t>536348.74</t>
  </si>
  <si>
    <t>882844.55</t>
  </si>
  <si>
    <t>549955.81</t>
  </si>
  <si>
    <t>597210.00</t>
  </si>
  <si>
    <t>1148097.01</t>
  </si>
  <si>
    <t>395526.90</t>
  </si>
  <si>
    <t>262829.41</t>
  </si>
  <si>
    <t>439426.83</t>
  </si>
  <si>
    <t>767678.52</t>
  </si>
  <si>
    <t>379129.80</t>
  </si>
  <si>
    <t>904971.68</t>
  </si>
  <si>
    <t>177487.17</t>
  </si>
  <si>
    <t>100329.73</t>
  </si>
  <si>
    <t>177022.08</t>
  </si>
  <si>
    <t>РЕЕСТР МУНИЦИПАЛЬНОЙ СОБСТВЕННОСТИ по состоянию на 01.08.2025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</si>
</sst>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04"/>
      <scheme val="minor"/>
    </font>
    <font>
      <sz val="11"/>
      <color theme="1"/>
      <name val="Calibri"/>
      <family val="2"/>
      <scheme val="minor"/>
    </font>
    <font>
      <sz val="11"/>
      <color indexed="8"/>
      <name val="Calibri"/>
      <family val="2"/>
      <scheme val="minor"/>
    </font>
    <font>
      <sz val="11"/>
      <color rgb="FF000000"/>
      <name val="Calibri"/>
      <family val="2"/>
      <charset val="204"/>
    </font>
    <font>
      <sz val="16"/>
      <color theme="1"/>
      <name val="Times New Roman"/>
      <family val="1"/>
      <charset val="204"/>
    </font>
    <font>
      <sz val="24"/>
      <color theme="1"/>
      <name val="Times New Roman"/>
      <family val="1"/>
      <charset val="204"/>
    </font>
    <font>
      <sz val="20"/>
      <color theme="1"/>
      <name val="Times New Roman"/>
      <family val="1"/>
      <charset val="204"/>
    </font>
    <font>
      <sz val="11"/>
      <name val="Calibri"/>
      <family val="2"/>
      <scheme val="minor"/>
    </font>
    <font>
      <sz val="12"/>
      <name val="Arial"/>
      <family val="2"/>
      <charset val="204"/>
    </font>
    <font>
      <sz val="16"/>
      <name val="Times New Roman"/>
      <family val="1"/>
      <charset val="204"/>
    </font>
    <font>
      <sz val="16"/>
      <name val="Calibri"/>
      <family val="2"/>
      <scheme val="minor"/>
    </font>
    <font>
      <b/>
      <sz val="16"/>
      <name val="Times New Roman"/>
      <family val="1"/>
      <charset val="204"/>
    </font>
    <font>
      <sz val="12"/>
      <name val="Times New Roman"/>
      <family val="1"/>
      <charset val="204"/>
    </font>
    <font>
      <u/>
      <sz val="11"/>
      <color theme="10"/>
      <name val="Calibri"/>
      <family val="2"/>
      <scheme val="minor"/>
    </font>
    <font>
      <sz val="10"/>
      <name val="Calibri"/>
      <family val="2"/>
      <scheme val="minor"/>
    </font>
    <font>
      <sz val="10"/>
      <name val="Arial"/>
      <family val="2"/>
      <charset val="204"/>
    </font>
    <font>
      <u/>
      <sz val="11"/>
      <name val="Calibri"/>
      <family val="2"/>
      <scheme val="minor"/>
    </font>
    <font>
      <sz val="11"/>
      <name val="Calibri"/>
      <family val="2"/>
      <charset val="204"/>
      <scheme val="minor"/>
    </font>
  </fonts>
  <fills count="2">
    <fill>
      <patternFill patternType="none"/>
    </fill>
    <fill>
      <patternFill patternType="gray125"/>
    </fill>
  </fills>
  <borders count="1">
    <border>
      <left/>
      <right/>
      <top/>
      <bottom/>
      <diagonal/>
    </border>
  </borders>
  <cellStyleXfs count="6">
    <xf numFmtId="0" fontId="0" fillId="0" borderId="0"/>
    <xf numFmtId="0" fontId="2" fillId="0" borderId="0"/>
    <xf numFmtId="0" fontId="3" fillId="0" borderId="0"/>
    <xf numFmtId="0" fontId="1" fillId="0" borderId="0"/>
    <xf numFmtId="0" fontId="4" fillId="0" borderId="0"/>
    <xf numFmtId="0" fontId="14" fillId="0" borderId="0" applyNumberFormat="0" applyFill="0" applyBorder="0" applyAlignment="0" applyProtection="0"/>
  </cellStyleXfs>
  <cellXfs count="41">
    <xf numFmtId="0" fontId="0" fillId="0" borderId="0" xfId="0"/>
    <xf numFmtId="0" fontId="0" fillId="0" borderId="0" xfId="0" applyAlignment="1">
      <alignment vertical="top" wrapText="1"/>
    </xf>
    <xf numFmtId="0" fontId="0" fillId="0" borderId="0" xfId="0"/>
    <xf numFmtId="0" fontId="8" fillId="0" borderId="0" xfId="0" applyFont="1" applyAlignment="1">
      <alignment wrapText="1"/>
    </xf>
    <xf numFmtId="0" fontId="9" fillId="0" borderId="0" xfId="0" applyFont="1"/>
    <xf numFmtId="0" fontId="8" fillId="0" borderId="0" xfId="0" applyFont="1"/>
    <xf numFmtId="0" fontId="8" fillId="0" borderId="0" xfId="0" applyFont="1" applyAlignment="1">
      <alignment horizontal="center"/>
    </xf>
    <xf numFmtId="14" fontId="8" fillId="0" borderId="0" xfId="0" applyNumberFormat="1" applyFont="1"/>
    <xf numFmtId="0" fontId="13" fillId="0" borderId="0" xfId="0" applyFont="1" applyAlignment="1">
      <alignment wrapText="1"/>
    </xf>
    <xf numFmtId="0" fontId="8" fillId="0" borderId="0" xfId="0" applyFont="1" applyAlignment="1"/>
    <xf numFmtId="0" fontId="13" fillId="0" borderId="0" xfId="0" applyFont="1" applyAlignment="1">
      <alignment horizontal="center" vertical="center" wrapText="1"/>
    </xf>
    <xf numFmtId="0" fontId="13" fillId="0" borderId="0" xfId="0" applyFont="1" applyAlignment="1">
      <alignment horizontal="center" wrapText="1"/>
    </xf>
    <xf numFmtId="0" fontId="13" fillId="0" borderId="0" xfId="0" applyFont="1" applyAlignment="1">
      <alignment horizontal="center"/>
    </xf>
    <xf numFmtId="0" fontId="10" fillId="0" borderId="0" xfId="0" applyFont="1" applyAlignment="1">
      <alignment horizontal="center" wrapText="1"/>
    </xf>
    <xf numFmtId="0" fontId="8" fillId="0" borderId="0" xfId="0" applyFont="1" applyAlignment="1">
      <alignment horizontal="center" wrapText="1"/>
    </xf>
    <xf numFmtId="0" fontId="8" fillId="0" borderId="0" xfId="0" applyFont="1" applyFill="1" applyAlignment="1">
      <alignment wrapText="1"/>
    </xf>
    <xf numFmtId="0" fontId="8" fillId="0" borderId="0" xfId="0" applyFont="1" applyFill="1"/>
    <xf numFmtId="3" fontId="8" fillId="0" borderId="0" xfId="0" applyNumberFormat="1" applyFont="1" applyFill="1" applyAlignment="1">
      <alignment horizontal="center"/>
    </xf>
    <xf numFmtId="0" fontId="9" fillId="0" borderId="0" xfId="0" applyFont="1" applyFill="1"/>
    <xf numFmtId="14" fontId="8" fillId="0" borderId="0" xfId="0" applyNumberFormat="1" applyFont="1" applyAlignment="1">
      <alignment horizontal="center"/>
    </xf>
    <xf numFmtId="0" fontId="9" fillId="0" borderId="0" xfId="0" applyFont="1" applyAlignment="1">
      <alignment wrapText="1"/>
    </xf>
    <xf numFmtId="0" fontId="8" fillId="0" borderId="0" xfId="0" applyFont="1" applyAlignment="1">
      <alignment horizontal="left" wrapText="1"/>
    </xf>
    <xf numFmtId="0" fontId="8" fillId="0" borderId="0" xfId="0" applyFont="1" applyFill="1" applyAlignment="1">
      <alignment horizontal="center"/>
    </xf>
    <xf numFmtId="0" fontId="15" fillId="0" borderId="0" xfId="0" applyFont="1" applyAlignment="1">
      <alignment horizontal="right"/>
    </xf>
    <xf numFmtId="0" fontId="16" fillId="0" borderId="0" xfId="0" applyFont="1" applyAlignment="1">
      <alignment horizontal="right"/>
    </xf>
    <xf numFmtId="0" fontId="17" fillId="0" borderId="0" xfId="5" applyFont="1" applyAlignment="1">
      <alignment wrapText="1"/>
    </xf>
    <xf numFmtId="0" fontId="18" fillId="0" borderId="0" xfId="0" applyFont="1" applyAlignment="1">
      <alignment wrapText="1"/>
    </xf>
    <xf numFmtId="0" fontId="18" fillId="0" borderId="0" xfId="0" applyFont="1"/>
    <xf numFmtId="16" fontId="8" fillId="0" borderId="0" xfId="0" applyNumberFormat="1" applyFont="1" applyAlignment="1">
      <alignment horizontal="center"/>
    </xf>
    <xf numFmtId="0" fontId="13" fillId="0" borderId="0" xfId="0" applyFont="1" applyAlignment="1">
      <alignment vertical="center" wrapText="1"/>
    </xf>
    <xf numFmtId="0" fontId="10" fillId="0" borderId="0" xfId="0" applyFont="1"/>
    <xf numFmtId="0" fontId="10" fillId="0" borderId="0" xfId="0" applyFont="1" applyAlignment="1">
      <alignment vertical="center"/>
    </xf>
    <xf numFmtId="0" fontId="10" fillId="0" borderId="0" xfId="0" applyFont="1" applyAlignment="1">
      <alignment horizontal="center" wrapText="1"/>
    </xf>
    <xf numFmtId="0" fontId="8" fillId="0" borderId="0" xfId="0" applyFont="1" applyAlignment="1">
      <alignment horizontal="center" wrapText="1"/>
    </xf>
    <xf numFmtId="0" fontId="7" fillId="0" borderId="0" xfId="0" applyFont="1" applyAlignment="1">
      <alignment horizontal="center" vertical="top" wrapText="1"/>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xf>
  </cellXfs>
  <cellStyles count="6">
    <cellStyle name="Гиперссылка" xfId="5" builtinId="8"/>
    <cellStyle name="Обычный" xfId="0" builtinId="0"/>
    <cellStyle name="Обычный 2" xfId="3"/>
    <cellStyle name="Обычный 2 2" xfId="1"/>
    <cellStyle name="Обычный 3" xfId="4"/>
    <cellStyle name="Обычный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8;&#1077;&#1077;&#1089;&#1090;&#1088;%20&#1084;&#1091;&#1085;&#1080;&#1094;&#1080;&#1087;&#1072;&#1083;&#1100;&#1085;&#1086;&#1081;%20&#1089;&#1086;&#1073;&#1089;&#1090;&#1074;&#1077;&#1085;&#1085;&#1086;&#1089;&#1090;&#1080;%20&#1087;&#1086;%20&#1089;&#1086;&#1089;&#1090;&#1086;&#1103;&#1085;&#1080;&#1102;%20&#1085;&#1072;%2001.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07">
          <cell r="D107" t="str">
            <v>56:05:0000000:1409</v>
          </cell>
        </row>
        <row r="109">
          <cell r="D109" t="str">
            <v>56:05:0000000:1469</v>
          </cell>
        </row>
        <row r="110">
          <cell r="D110" t="str">
            <v>56:05:0000000:1470</v>
          </cell>
        </row>
        <row r="111">
          <cell r="D111" t="str">
            <v>56:05:0000000:1471</v>
          </cell>
        </row>
        <row r="112">
          <cell r="D112" t="str">
            <v>56:05:0000000:1473</v>
          </cell>
        </row>
        <row r="113">
          <cell r="D113" t="str">
            <v>56:05:0000000:1475</v>
          </cell>
        </row>
        <row r="114">
          <cell r="D114" t="str">
            <v>56:05:0000000:1495</v>
          </cell>
        </row>
        <row r="115">
          <cell r="D115" t="str">
            <v>56:05:0000000:1496</v>
          </cell>
        </row>
        <row r="116">
          <cell r="D116" t="str">
            <v>56:05:0000000:1497</v>
          </cell>
        </row>
        <row r="117">
          <cell r="D117" t="str">
            <v>56:05:0000000:1498</v>
          </cell>
        </row>
        <row r="118">
          <cell r="D118" t="str">
            <v>56:05:0000000:1812</v>
          </cell>
        </row>
        <row r="119">
          <cell r="D119" t="str">
            <v>56:05:0000000:1816</v>
          </cell>
        </row>
        <row r="120">
          <cell r="D120" t="str">
            <v>56:05:0000000:1836</v>
          </cell>
        </row>
        <row r="121">
          <cell r="D121" t="str">
            <v>56:05:0000000:1837</v>
          </cell>
        </row>
        <row r="122">
          <cell r="D122" t="str">
            <v>56:05:0000000:1839</v>
          </cell>
        </row>
        <row r="123">
          <cell r="D123" t="str">
            <v>56:05:0000000:1840</v>
          </cell>
        </row>
        <row r="124">
          <cell r="D124" t="str">
            <v>56:05:0000000:2374</v>
          </cell>
        </row>
        <row r="125">
          <cell r="D125" t="str">
            <v>56:05:0000000:2376</v>
          </cell>
        </row>
        <row r="126">
          <cell r="D126" t="str">
            <v>56:05:0000000:2377</v>
          </cell>
        </row>
        <row r="134">
          <cell r="B134" t="str">
            <v>земельный участок под автомобильной дорогой</v>
          </cell>
        </row>
        <row r="157">
          <cell r="D157" t="str">
            <v>56:05:0301017:548</v>
          </cell>
        </row>
        <row r="159">
          <cell r="D159" t="str">
            <v>56:05:0301019:20</v>
          </cell>
        </row>
        <row r="160">
          <cell r="D160" t="str">
            <v>56:05:0301020:477</v>
          </cell>
        </row>
        <row r="161">
          <cell r="D161" t="str">
            <v>56:05:0301021:687</v>
          </cell>
        </row>
        <row r="162">
          <cell r="D162" t="str">
            <v>56:05:0301022:263</v>
          </cell>
        </row>
        <row r="163">
          <cell r="D163" t="str">
            <v>56:05:0301022:264</v>
          </cell>
        </row>
        <row r="164">
          <cell r="D164" t="str">
            <v>56:05:0301022:265</v>
          </cell>
        </row>
        <row r="165">
          <cell r="D165" t="str">
            <v>56:05:0301022:266</v>
          </cell>
        </row>
        <row r="166">
          <cell r="D166" t="str">
            <v>56:05:0301022:269</v>
          </cell>
        </row>
        <row r="167">
          <cell r="D167" t="str">
            <v>56:05:0301022:362</v>
          </cell>
        </row>
        <row r="168">
          <cell r="D168" t="str">
            <v>56:05:0301023:129</v>
          </cell>
        </row>
        <row r="169">
          <cell r="D169" t="str">
            <v>56:05:0301023:140</v>
          </cell>
        </row>
        <row r="170">
          <cell r="D170" t="str">
            <v>56:05:0302001:103</v>
          </cell>
        </row>
        <row r="171">
          <cell r="D171" t="str">
            <v>56:05:0303001:575</v>
          </cell>
        </row>
        <row r="173">
          <cell r="D173" t="str">
            <v>56:05:0303001:578</v>
          </cell>
        </row>
        <row r="174">
          <cell r="D174" t="str">
            <v>56:05:0303001:579</v>
          </cell>
        </row>
        <row r="175">
          <cell r="D175" t="str">
            <v>56:05:0303001:580</v>
          </cell>
        </row>
        <row r="176">
          <cell r="D176" t="str">
            <v>56:05:0303001:582</v>
          </cell>
        </row>
        <row r="177">
          <cell r="D177" t="str">
            <v>56:05:0303001:583</v>
          </cell>
        </row>
        <row r="178">
          <cell r="D178" t="str">
            <v>56:05:0303001:587</v>
          </cell>
        </row>
        <row r="197">
          <cell r="D197" t="str">
            <v>56:05:0301010:108</v>
          </cell>
        </row>
        <row r="198">
          <cell r="D198" t="str">
            <v>56:05:0301010:269</v>
          </cell>
        </row>
        <row r="199">
          <cell r="D199" t="str">
            <v>56:05:0301013:132</v>
          </cell>
        </row>
        <row r="200">
          <cell r="D200" t="str">
            <v>56:05:0301017:133</v>
          </cell>
        </row>
        <row r="204">
          <cell r="D204" t="str">
            <v>56:05:0303001:151</v>
          </cell>
        </row>
        <row r="205">
          <cell r="D205" t="str">
            <v>56:05:0303001:193</v>
          </cell>
        </row>
        <row r="208">
          <cell r="D208" t="str">
            <v>56:05:1901001:1858</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1">
          <cell r="A1" t="str">
            <v>56:05:0000000:645</v>
          </cell>
        </row>
        <row r="4">
          <cell r="A4" t="str">
            <v>56:05:0000000:651</v>
          </cell>
        </row>
        <row r="6">
          <cell r="A6" t="str">
            <v>56:05:0301023:71</v>
          </cell>
        </row>
        <row r="68">
          <cell r="A68" t="str">
            <v>56:05:0301007:427</v>
          </cell>
        </row>
        <row r="69">
          <cell r="A69" t="str">
            <v>56:05:0301007:428</v>
          </cell>
        </row>
        <row r="70">
          <cell r="A70" t="str">
            <v>56:05:0301007:430</v>
          </cell>
        </row>
        <row r="72">
          <cell r="A72" t="str">
            <v>56:05:0301009:162</v>
          </cell>
        </row>
        <row r="73">
          <cell r="A73" t="str">
            <v>56:05:0301010:278</v>
          </cell>
        </row>
        <row r="74">
          <cell r="A74" t="str">
            <v>56:05:0301011:420</v>
          </cell>
        </row>
        <row r="75">
          <cell r="A75" t="str">
            <v>56:05:0301011:425</v>
          </cell>
        </row>
        <row r="77">
          <cell r="A77" t="str">
            <v>56:05:0301015:342</v>
          </cell>
        </row>
        <row r="78">
          <cell r="A78" t="str">
            <v>56:05:0301016:322</v>
          </cell>
        </row>
        <row r="79">
          <cell r="A79" t="str">
            <v>56:05:0301016:323</v>
          </cell>
        </row>
        <row r="81">
          <cell r="A81" t="str">
            <v>56:05:0301017:547</v>
          </cell>
        </row>
        <row r="82">
          <cell r="A82" t="str">
            <v>56:05:0301018:237</v>
          </cell>
        </row>
        <row r="83">
          <cell r="A83" t="str">
            <v>56:05:0301018:257</v>
          </cell>
        </row>
        <row r="86">
          <cell r="A86" t="str">
            <v>56:05:0301022:241</v>
          </cell>
        </row>
        <row r="87">
          <cell r="A87" t="str">
            <v>56:05:0301022:242</v>
          </cell>
        </row>
        <row r="88">
          <cell r="A88" t="str">
            <v>56:05:0301022:244</v>
          </cell>
        </row>
        <row r="89">
          <cell r="A89" t="str">
            <v>56:05:0301022:267</v>
          </cell>
        </row>
        <row r="90">
          <cell r="A90" t="str">
            <v>56:05:0301022:361</v>
          </cell>
        </row>
        <row r="91">
          <cell r="A91" t="str">
            <v>56:05:0301023:110</v>
          </cell>
        </row>
        <row r="92">
          <cell r="A92" t="str">
            <v>56:05:0301023:122</v>
          </cell>
        </row>
        <row r="93">
          <cell r="A93" t="str">
            <v>56:05:0301023:128</v>
          </cell>
        </row>
        <row r="95">
          <cell r="A95" t="str">
            <v>56:05:0302001:84</v>
          </cell>
        </row>
        <row r="96">
          <cell r="A96" t="str">
            <v>56:05:0303001:271</v>
          </cell>
        </row>
        <row r="97">
          <cell r="A97" t="str">
            <v>56:05:0303001:297</v>
          </cell>
        </row>
        <row r="99">
          <cell r="A99" t="str">
            <v>56:05:0303001:584</v>
          </cell>
        </row>
        <row r="100">
          <cell r="A100" t="str">
            <v>56:05:0303001:585</v>
          </cell>
        </row>
        <row r="183">
          <cell r="A183" t="str">
            <v>56:05:0301023:114</v>
          </cell>
        </row>
        <row r="184">
          <cell r="A184" t="str">
            <v>56:05:0301023:117</v>
          </cell>
        </row>
        <row r="185">
          <cell r="A185" t="str">
            <v>56:05:0301023:119</v>
          </cell>
        </row>
        <row r="187">
          <cell r="A187" t="str">
            <v>56:05:0301010:118</v>
          </cell>
        </row>
        <row r="188">
          <cell r="A188" t="str">
            <v>56:05:0301017:291</v>
          </cell>
        </row>
        <row r="189">
          <cell r="A189" t="str">
            <v>56:05:0301021:319</v>
          </cell>
        </row>
        <row r="190">
          <cell r="A190" t="str">
            <v>56:05:0301021:328</v>
          </cell>
        </row>
        <row r="191">
          <cell r="A191" t="str">
            <v>56:05:0301021:447</v>
          </cell>
        </row>
        <row r="193">
          <cell r="A193" t="str">
            <v>56:05:0301023:133</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
          <cell r="A1" t="str">
            <v>56:05:0000000:645</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in.consultant.ru/link/?req=doc&amp;base=LAW&amp;n=149911&amp;date=25.06.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2"/>
  <sheetViews>
    <sheetView tabSelected="1" topLeftCell="A214" zoomScale="84" zoomScaleNormal="84" workbookViewId="0">
      <selection activeCell="B5" sqref="B5"/>
    </sheetView>
  </sheetViews>
  <sheetFormatPr defaultRowHeight="15" x14ac:dyDescent="0.25"/>
  <cols>
    <col min="1" max="1" width="47.28515625" customWidth="1"/>
    <col min="2" max="2" width="36.5703125" customWidth="1"/>
    <col min="3" max="3" width="22.7109375" customWidth="1"/>
    <col min="4" max="4" width="21.140625" style="2" customWidth="1"/>
    <col min="5" max="5" width="13" style="2" customWidth="1"/>
    <col min="6" max="12" width="24" style="2" customWidth="1"/>
    <col min="13" max="13" width="21.5703125" style="2" customWidth="1"/>
    <col min="14" max="14" width="13.85546875" customWidth="1"/>
    <col min="15" max="15" width="11.85546875" customWidth="1"/>
    <col min="16" max="16" width="13" customWidth="1"/>
  </cols>
  <sheetData>
    <row r="1" spans="1:17" s="2" customFormat="1" ht="96" customHeight="1" x14ac:dyDescent="0.45">
      <c r="D1" s="40" t="s">
        <v>806</v>
      </c>
      <c r="E1" s="40"/>
      <c r="F1" s="40"/>
      <c r="G1" s="40"/>
      <c r="H1" s="40"/>
      <c r="I1" s="40"/>
      <c r="J1" s="40"/>
      <c r="K1" s="40"/>
      <c r="L1" s="40"/>
    </row>
    <row r="2" spans="1:17" ht="264" customHeight="1" x14ac:dyDescent="0.25">
      <c r="A2" s="1" t="s">
        <v>461</v>
      </c>
      <c r="B2" s="1" t="s">
        <v>462</v>
      </c>
      <c r="C2" s="1" t="s">
        <v>463</v>
      </c>
      <c r="D2" s="1" t="s">
        <v>465</v>
      </c>
      <c r="E2" s="1" t="s">
        <v>466</v>
      </c>
      <c r="F2" s="1" t="s">
        <v>467</v>
      </c>
      <c r="G2" s="1" t="s">
        <v>468</v>
      </c>
      <c r="H2" s="1" t="s">
        <v>469</v>
      </c>
      <c r="I2" s="1" t="s">
        <v>470</v>
      </c>
      <c r="J2" s="1" t="s">
        <v>19</v>
      </c>
      <c r="K2" s="1" t="s">
        <v>20</v>
      </c>
      <c r="L2" s="1" t="s">
        <v>464</v>
      </c>
      <c r="M2" s="1" t="s">
        <v>21</v>
      </c>
    </row>
    <row r="3" spans="1:17" s="2" customFormat="1" ht="75" customHeight="1" x14ac:dyDescent="0.25">
      <c r="A3" s="1"/>
      <c r="B3" s="1"/>
      <c r="C3" s="34" t="s">
        <v>300</v>
      </c>
      <c r="D3" s="34"/>
      <c r="E3" s="34"/>
      <c r="F3" s="34"/>
      <c r="G3" s="34"/>
      <c r="H3" s="34"/>
      <c r="I3" s="34"/>
      <c r="J3" s="34"/>
      <c r="K3" s="34"/>
      <c r="L3" s="34"/>
      <c r="M3" s="34"/>
    </row>
    <row r="4" spans="1:17" s="2" customFormat="1" ht="75" customHeight="1" x14ac:dyDescent="0.25">
      <c r="A4" s="1"/>
      <c r="B4" s="38" t="s">
        <v>459</v>
      </c>
      <c r="C4" s="39"/>
      <c r="D4" s="39"/>
      <c r="E4" s="39"/>
      <c r="F4" s="39"/>
      <c r="G4" s="39"/>
      <c r="H4" s="39"/>
      <c r="I4" s="39"/>
      <c r="J4" s="39"/>
      <c r="K4" s="39"/>
      <c r="L4" s="39"/>
      <c r="M4" s="39"/>
      <c r="N4" s="39"/>
      <c r="O4" s="39"/>
      <c r="P4" s="39"/>
      <c r="Q4" s="39"/>
    </row>
    <row r="5" spans="1:17" s="5" customFormat="1" ht="75" x14ac:dyDescent="0.25">
      <c r="A5" s="5" t="s">
        <v>349</v>
      </c>
      <c r="B5" s="3" t="s">
        <v>56</v>
      </c>
      <c r="C5" s="5" t="s">
        <v>471</v>
      </c>
      <c r="D5" s="5" t="s">
        <v>472</v>
      </c>
      <c r="E5" s="6" t="s">
        <v>131</v>
      </c>
      <c r="F5" s="5" t="s">
        <v>330</v>
      </c>
      <c r="G5" s="5" t="s">
        <v>210</v>
      </c>
      <c r="H5" s="4" t="s">
        <v>477</v>
      </c>
      <c r="I5" s="4"/>
      <c r="J5" s="5" t="s">
        <v>233</v>
      </c>
      <c r="K5" s="3" t="s">
        <v>17</v>
      </c>
      <c r="L5" s="3" t="s">
        <v>8</v>
      </c>
    </row>
    <row r="6" spans="1:17" s="5" customFormat="1" ht="75" x14ac:dyDescent="0.25">
      <c r="A6" s="5" t="s">
        <v>349</v>
      </c>
      <c r="B6" s="3" t="s">
        <v>57</v>
      </c>
      <c r="C6" s="5" t="str">
        <f>[1]Лист1!$D$107</f>
        <v>56:05:0000000:1409</v>
      </c>
      <c r="D6" s="5" t="s">
        <v>472</v>
      </c>
      <c r="E6" s="6" t="s">
        <v>132</v>
      </c>
      <c r="F6" s="5" t="s">
        <v>331</v>
      </c>
      <c r="H6" s="4" t="s">
        <v>477</v>
      </c>
      <c r="I6" s="4"/>
      <c r="J6" s="5" t="s">
        <v>234</v>
      </c>
      <c r="K6" s="3" t="s">
        <v>17</v>
      </c>
      <c r="L6" s="3" t="s">
        <v>8</v>
      </c>
    </row>
    <row r="7" spans="1:17" s="5" customFormat="1" ht="75" x14ac:dyDescent="0.25">
      <c r="A7" s="5" t="s">
        <v>349</v>
      </c>
      <c r="B7" s="3" t="s">
        <v>58</v>
      </c>
      <c r="C7" s="5" t="str">
        <f>[2]Лист1!A4</f>
        <v>56:05:0000000:651</v>
      </c>
      <c r="D7" s="5" t="s">
        <v>472</v>
      </c>
      <c r="E7" s="6" t="s">
        <v>133</v>
      </c>
      <c r="F7" s="5" t="s">
        <v>332</v>
      </c>
      <c r="H7" s="4" t="s">
        <v>477</v>
      </c>
      <c r="I7" s="4"/>
      <c r="J7" s="5" t="s">
        <v>235</v>
      </c>
      <c r="K7" s="3" t="s">
        <v>17</v>
      </c>
      <c r="L7" s="3" t="s">
        <v>8</v>
      </c>
    </row>
    <row r="8" spans="1:17" s="5" customFormat="1" ht="75" x14ac:dyDescent="0.25">
      <c r="A8" s="5" t="s">
        <v>349</v>
      </c>
      <c r="B8" s="3" t="s">
        <v>24</v>
      </c>
      <c r="C8" s="5" t="str">
        <f>[1]Лист1!$D$109</f>
        <v>56:05:0000000:1469</v>
      </c>
      <c r="D8" s="5" t="s">
        <v>472</v>
      </c>
      <c r="E8" s="6" t="s">
        <v>134</v>
      </c>
      <c r="F8" s="5" t="s">
        <v>333</v>
      </c>
      <c r="H8" s="4" t="s">
        <v>477</v>
      </c>
      <c r="I8" s="4"/>
      <c r="J8" s="5" t="s">
        <v>236</v>
      </c>
      <c r="K8" s="3" t="s">
        <v>17</v>
      </c>
      <c r="L8" s="3" t="s">
        <v>8</v>
      </c>
    </row>
    <row r="9" spans="1:17" s="5" customFormat="1" ht="75" x14ac:dyDescent="0.25">
      <c r="A9" s="5" t="s">
        <v>349</v>
      </c>
      <c r="B9" s="3" t="s">
        <v>59</v>
      </c>
      <c r="C9" s="5" t="str">
        <f>[1]Лист1!$D$110</f>
        <v>56:05:0000000:1470</v>
      </c>
      <c r="D9" s="5" t="s">
        <v>472</v>
      </c>
      <c r="E9" s="6" t="s">
        <v>135</v>
      </c>
      <c r="F9" s="5" t="s">
        <v>334</v>
      </c>
      <c r="H9" s="4" t="s">
        <v>477</v>
      </c>
      <c r="I9" s="4"/>
      <c r="J9" s="5" t="s">
        <v>237</v>
      </c>
      <c r="K9" s="3" t="s">
        <v>17</v>
      </c>
      <c r="L9" s="3" t="s">
        <v>8</v>
      </c>
    </row>
    <row r="10" spans="1:17" s="5" customFormat="1" ht="75" x14ac:dyDescent="0.25">
      <c r="A10" s="5" t="s">
        <v>349</v>
      </c>
      <c r="B10" s="3" t="s">
        <v>60</v>
      </c>
      <c r="C10" s="5" t="str">
        <f>[1]Лист1!$D$111</f>
        <v>56:05:0000000:1471</v>
      </c>
      <c r="D10" s="5" t="s">
        <v>472</v>
      </c>
      <c r="E10" s="6" t="s">
        <v>136</v>
      </c>
      <c r="F10" s="5" t="s">
        <v>335</v>
      </c>
      <c r="H10" s="4" t="s">
        <v>477</v>
      </c>
      <c r="I10" s="4"/>
      <c r="J10" s="5" t="s">
        <v>238</v>
      </c>
      <c r="K10" s="3" t="s">
        <v>17</v>
      </c>
      <c r="L10" s="3" t="s">
        <v>8</v>
      </c>
    </row>
    <row r="11" spans="1:17" s="5" customFormat="1" ht="75" x14ac:dyDescent="0.25">
      <c r="A11" s="5" t="s">
        <v>349</v>
      </c>
      <c r="B11" s="3" t="s">
        <v>61</v>
      </c>
      <c r="C11" s="5" t="str">
        <f>[1]Лист1!D112</f>
        <v>56:05:0000000:1473</v>
      </c>
      <c r="D11" s="5" t="s">
        <v>472</v>
      </c>
      <c r="E11" s="6" t="s">
        <v>137</v>
      </c>
      <c r="F11" s="5" t="s">
        <v>336</v>
      </c>
      <c r="H11" s="4" t="s">
        <v>477</v>
      </c>
      <c r="I11" s="4"/>
      <c r="J11" s="5" t="s">
        <v>239</v>
      </c>
      <c r="K11" s="3" t="s">
        <v>17</v>
      </c>
      <c r="L11" s="3" t="s">
        <v>8</v>
      </c>
    </row>
    <row r="12" spans="1:17" s="5" customFormat="1" ht="75" x14ac:dyDescent="0.25">
      <c r="A12" s="5" t="s">
        <v>349</v>
      </c>
      <c r="B12" s="3" t="s">
        <v>62</v>
      </c>
      <c r="C12" s="5" t="str">
        <f>[1]Лист1!D113</f>
        <v>56:05:0000000:1475</v>
      </c>
      <c r="D12" s="5" t="s">
        <v>472</v>
      </c>
      <c r="E12" s="6" t="s">
        <v>138</v>
      </c>
      <c r="F12" s="5" t="s">
        <v>337</v>
      </c>
      <c r="H12" s="4" t="s">
        <v>477</v>
      </c>
      <c r="I12" s="4"/>
      <c r="J12" s="5" t="s">
        <v>240</v>
      </c>
      <c r="K12" s="3" t="s">
        <v>17</v>
      </c>
      <c r="L12" s="3" t="s">
        <v>8</v>
      </c>
    </row>
    <row r="13" spans="1:17" s="5" customFormat="1" ht="75" x14ac:dyDescent="0.25">
      <c r="A13" s="5" t="s">
        <v>349</v>
      </c>
      <c r="B13" s="3" t="s">
        <v>23</v>
      </c>
      <c r="C13" s="5" t="str">
        <f>[1]Лист1!D114</f>
        <v>56:05:0000000:1495</v>
      </c>
      <c r="D13" s="5" t="s">
        <v>472</v>
      </c>
      <c r="E13" s="6" t="s">
        <v>139</v>
      </c>
      <c r="F13" s="5" t="s">
        <v>338</v>
      </c>
      <c r="H13" s="4" t="s">
        <v>477</v>
      </c>
      <c r="I13" s="4"/>
      <c r="J13" s="5" t="s">
        <v>241</v>
      </c>
      <c r="K13" s="3" t="s">
        <v>17</v>
      </c>
      <c r="L13" s="3" t="s">
        <v>8</v>
      </c>
    </row>
    <row r="14" spans="1:17" s="5" customFormat="1" ht="75" x14ac:dyDescent="0.25">
      <c r="A14" s="5" t="s">
        <v>349</v>
      </c>
      <c r="B14" s="3" t="s">
        <v>63</v>
      </c>
      <c r="C14" s="5" t="str">
        <f>[1]Лист1!D115</f>
        <v>56:05:0000000:1496</v>
      </c>
      <c r="D14" s="5" t="s">
        <v>472</v>
      </c>
      <c r="E14" s="6" t="s">
        <v>140</v>
      </c>
      <c r="F14" s="5" t="s">
        <v>339</v>
      </c>
      <c r="H14" s="4" t="s">
        <v>477</v>
      </c>
      <c r="I14" s="4"/>
      <c r="J14" s="5" t="s">
        <v>242</v>
      </c>
      <c r="K14" s="3" t="s">
        <v>17</v>
      </c>
      <c r="L14" s="3" t="s">
        <v>8</v>
      </c>
    </row>
    <row r="15" spans="1:17" s="5" customFormat="1" ht="75" x14ac:dyDescent="0.25">
      <c r="A15" s="5" t="s">
        <v>349</v>
      </c>
      <c r="B15" s="3" t="s">
        <v>64</v>
      </c>
      <c r="C15" s="5" t="str">
        <f>[1]Лист1!D116</f>
        <v>56:05:0000000:1497</v>
      </c>
      <c r="D15" s="5" t="s">
        <v>472</v>
      </c>
      <c r="E15" s="6" t="s">
        <v>141</v>
      </c>
      <c r="F15" s="5" t="s">
        <v>340</v>
      </c>
      <c r="H15" s="4" t="s">
        <v>477</v>
      </c>
      <c r="I15" s="4"/>
      <c r="J15" s="5" t="s">
        <v>243</v>
      </c>
      <c r="K15" s="3" t="s">
        <v>17</v>
      </c>
      <c r="L15" s="3" t="s">
        <v>8</v>
      </c>
    </row>
    <row r="16" spans="1:17" s="5" customFormat="1" ht="75" x14ac:dyDescent="0.25">
      <c r="A16" s="5" t="s">
        <v>349</v>
      </c>
      <c r="B16" s="3" t="s">
        <v>65</v>
      </c>
      <c r="C16" s="5" t="str">
        <f>[1]Лист1!D117</f>
        <v>56:05:0000000:1498</v>
      </c>
      <c r="D16" s="5" t="s">
        <v>472</v>
      </c>
      <c r="E16" s="6" t="s">
        <v>142</v>
      </c>
      <c r="F16" s="5" t="s">
        <v>341</v>
      </c>
      <c r="H16" s="4" t="s">
        <v>477</v>
      </c>
      <c r="I16" s="4"/>
      <c r="J16" s="5" t="s">
        <v>244</v>
      </c>
      <c r="K16" s="3" t="s">
        <v>17</v>
      </c>
      <c r="L16" s="3" t="s">
        <v>8</v>
      </c>
    </row>
    <row r="17" spans="1:12" s="5" customFormat="1" ht="75" x14ac:dyDescent="0.25">
      <c r="A17" s="5" t="s">
        <v>349</v>
      </c>
      <c r="B17" s="3" t="s">
        <v>66</v>
      </c>
      <c r="C17" s="5" t="str">
        <f>[1]Лист1!D118</f>
        <v>56:05:0000000:1812</v>
      </c>
      <c r="D17" s="5" t="s">
        <v>472</v>
      </c>
      <c r="E17" s="6" t="s">
        <v>143</v>
      </c>
      <c r="F17" s="5" t="s">
        <v>342</v>
      </c>
      <c r="H17" s="4" t="s">
        <v>477</v>
      </c>
      <c r="I17" s="4"/>
      <c r="J17" s="5" t="s">
        <v>245</v>
      </c>
      <c r="K17" s="3" t="s">
        <v>17</v>
      </c>
      <c r="L17" s="3" t="s">
        <v>8</v>
      </c>
    </row>
    <row r="18" spans="1:12" s="5" customFormat="1" ht="75" x14ac:dyDescent="0.25">
      <c r="A18" s="5" t="s">
        <v>349</v>
      </c>
      <c r="B18" s="3" t="s">
        <v>67</v>
      </c>
      <c r="C18" s="5" t="str">
        <f>[1]Лист1!D119</f>
        <v>56:05:0000000:1816</v>
      </c>
      <c r="D18" s="5" t="s">
        <v>472</v>
      </c>
      <c r="E18" s="6" t="s">
        <v>144</v>
      </c>
      <c r="F18" s="5" t="s">
        <v>343</v>
      </c>
      <c r="H18" s="4" t="s">
        <v>477</v>
      </c>
      <c r="I18" s="4"/>
      <c r="J18" s="5" t="s">
        <v>246</v>
      </c>
      <c r="K18" s="3" t="s">
        <v>17</v>
      </c>
      <c r="L18" s="3" t="s">
        <v>8</v>
      </c>
    </row>
    <row r="19" spans="1:12" s="5" customFormat="1" ht="75" x14ac:dyDescent="0.25">
      <c r="A19" s="5" t="s">
        <v>349</v>
      </c>
      <c r="B19" s="3" t="s">
        <v>68</v>
      </c>
      <c r="C19" s="5" t="str">
        <f>[1]Лист1!D120</f>
        <v>56:05:0000000:1836</v>
      </c>
      <c r="D19" s="5" t="s">
        <v>472</v>
      </c>
      <c r="E19" s="6" t="s">
        <v>145</v>
      </c>
      <c r="F19" s="5" t="s">
        <v>344</v>
      </c>
      <c r="H19" s="4" t="s">
        <v>477</v>
      </c>
      <c r="I19" s="4"/>
      <c r="J19" s="5" t="s">
        <v>246</v>
      </c>
      <c r="K19" s="3" t="s">
        <v>17</v>
      </c>
      <c r="L19" s="3" t="s">
        <v>8</v>
      </c>
    </row>
    <row r="20" spans="1:12" s="5" customFormat="1" ht="75" x14ac:dyDescent="0.25">
      <c r="A20" s="5" t="s">
        <v>349</v>
      </c>
      <c r="B20" s="3" t="s">
        <v>69</v>
      </c>
      <c r="C20" s="5" t="str">
        <f>[1]Лист1!D121</f>
        <v>56:05:0000000:1837</v>
      </c>
      <c r="D20" s="5" t="s">
        <v>472</v>
      </c>
      <c r="E20" s="6" t="s">
        <v>146</v>
      </c>
      <c r="F20" s="5" t="s">
        <v>345</v>
      </c>
      <c r="H20" s="4" t="s">
        <v>477</v>
      </c>
      <c r="I20" s="4"/>
      <c r="J20" s="5" t="s">
        <v>247</v>
      </c>
      <c r="K20" s="3" t="s">
        <v>17</v>
      </c>
      <c r="L20" s="3" t="s">
        <v>8</v>
      </c>
    </row>
    <row r="21" spans="1:12" s="5" customFormat="1" ht="75" x14ac:dyDescent="0.25">
      <c r="A21" s="5" t="s">
        <v>349</v>
      </c>
      <c r="B21" s="3" t="s">
        <v>70</v>
      </c>
      <c r="C21" s="5" t="str">
        <f>[1]Лист1!D122</f>
        <v>56:05:0000000:1839</v>
      </c>
      <c r="D21" s="5" t="s">
        <v>472</v>
      </c>
      <c r="E21" s="6" t="s">
        <v>147</v>
      </c>
      <c r="F21" s="5" t="s">
        <v>346</v>
      </c>
      <c r="H21" s="4" t="s">
        <v>477</v>
      </c>
      <c r="I21" s="4"/>
      <c r="J21" s="5" t="s">
        <v>247</v>
      </c>
      <c r="K21" s="3" t="s">
        <v>17</v>
      </c>
      <c r="L21" s="3" t="s">
        <v>8</v>
      </c>
    </row>
    <row r="22" spans="1:12" s="5" customFormat="1" ht="75" x14ac:dyDescent="0.25">
      <c r="A22" s="5" t="str">
        <f>$A$21</f>
        <v>земельный участок под автомобильной дорогой</v>
      </c>
      <c r="B22" s="3" t="s">
        <v>71</v>
      </c>
      <c r="C22" s="5" t="str">
        <f>[1]Лист1!D123</f>
        <v>56:05:0000000:1840</v>
      </c>
      <c r="D22" s="5" t="s">
        <v>472</v>
      </c>
      <c r="E22" s="6" t="s">
        <v>148</v>
      </c>
      <c r="F22" s="5" t="s">
        <v>347</v>
      </c>
      <c r="H22" s="4" t="s">
        <v>477</v>
      </c>
      <c r="I22" s="4"/>
      <c r="J22" s="5" t="s">
        <v>248</v>
      </c>
      <c r="K22" s="3" t="s">
        <v>17</v>
      </c>
      <c r="L22" s="3" t="s">
        <v>8</v>
      </c>
    </row>
    <row r="23" spans="1:12" s="5" customFormat="1" ht="90" x14ac:dyDescent="0.25">
      <c r="A23" s="5" t="s">
        <v>349</v>
      </c>
      <c r="B23" s="3" t="s">
        <v>72</v>
      </c>
      <c r="C23" s="5" t="str">
        <f>[1]Лист1!D124</f>
        <v>56:05:0000000:2374</v>
      </c>
      <c r="D23" s="5" t="s">
        <v>472</v>
      </c>
      <c r="E23" s="6" t="s">
        <v>149</v>
      </c>
      <c r="F23" s="5" t="s">
        <v>348</v>
      </c>
      <c r="H23" s="4" t="s">
        <v>477</v>
      </c>
      <c r="I23" s="4"/>
      <c r="J23" s="5" t="s">
        <v>248</v>
      </c>
      <c r="K23" s="3" t="s">
        <v>17</v>
      </c>
      <c r="L23" s="3" t="s">
        <v>8</v>
      </c>
    </row>
    <row r="24" spans="1:12" s="5" customFormat="1" ht="90" x14ac:dyDescent="0.25">
      <c r="A24" s="5" t="s">
        <v>349</v>
      </c>
      <c r="B24" s="3" t="s">
        <v>73</v>
      </c>
      <c r="C24" s="5" t="str">
        <f>[1]Лист1!D125</f>
        <v>56:05:0000000:2376</v>
      </c>
      <c r="D24" s="5" t="s">
        <v>472</v>
      </c>
      <c r="E24" s="6" t="s">
        <v>150</v>
      </c>
      <c r="F24" s="5" t="s">
        <v>350</v>
      </c>
      <c r="H24" s="4" t="s">
        <v>477</v>
      </c>
      <c r="I24" s="4"/>
      <c r="J24" s="5" t="s">
        <v>248</v>
      </c>
      <c r="K24" s="3" t="s">
        <v>17</v>
      </c>
      <c r="L24" s="3" t="s">
        <v>8</v>
      </c>
    </row>
    <row r="25" spans="1:12" s="5" customFormat="1" ht="90" x14ac:dyDescent="0.25">
      <c r="A25" s="5" t="s">
        <v>349</v>
      </c>
      <c r="B25" s="3" t="s">
        <v>74</v>
      </c>
      <c r="C25" s="5" t="str">
        <f>[1]Лист1!D126</f>
        <v>56:05:0000000:2377</v>
      </c>
      <c r="D25" s="5" t="s">
        <v>472</v>
      </c>
      <c r="E25" s="6" t="s">
        <v>151</v>
      </c>
      <c r="F25" s="5" t="s">
        <v>351</v>
      </c>
      <c r="H25" s="4" t="s">
        <v>477</v>
      </c>
      <c r="I25" s="4"/>
      <c r="J25" s="5" t="s">
        <v>248</v>
      </c>
      <c r="K25" s="3" t="s">
        <v>17</v>
      </c>
      <c r="L25" s="3" t="s">
        <v>8</v>
      </c>
    </row>
    <row r="26" spans="1:12" s="5" customFormat="1" ht="90" x14ac:dyDescent="0.25">
      <c r="A26" s="5" t="s">
        <v>349</v>
      </c>
      <c r="B26" s="3" t="s">
        <v>75</v>
      </c>
      <c r="C26" s="5" t="s">
        <v>594</v>
      </c>
      <c r="D26" s="5" t="s">
        <v>472</v>
      </c>
      <c r="E26" s="6">
        <v>311</v>
      </c>
      <c r="F26" s="5" t="s">
        <v>352</v>
      </c>
      <c r="H26" s="4" t="s">
        <v>477</v>
      </c>
      <c r="I26" s="4"/>
      <c r="J26" s="5" t="s">
        <v>249</v>
      </c>
      <c r="K26" s="3" t="s">
        <v>17</v>
      </c>
      <c r="L26" s="3" t="s">
        <v>8</v>
      </c>
    </row>
    <row r="27" spans="1:12" s="16" customFormat="1" ht="75" x14ac:dyDescent="0.25">
      <c r="A27" s="16" t="s">
        <v>353</v>
      </c>
      <c r="B27" s="15" t="s">
        <v>76</v>
      </c>
      <c r="C27" s="16" t="str">
        <f>[2]Лист1!A6</f>
        <v>56:05:0301023:71</v>
      </c>
      <c r="D27" s="16" t="s">
        <v>472</v>
      </c>
      <c r="E27" s="17">
        <v>14000</v>
      </c>
      <c r="F27" s="16">
        <v>29441696.27</v>
      </c>
      <c r="H27" s="18" t="s">
        <v>477</v>
      </c>
      <c r="I27" s="18"/>
      <c r="J27" s="16" t="s">
        <v>250</v>
      </c>
      <c r="K27" s="15" t="s">
        <v>289</v>
      </c>
      <c r="L27" s="15" t="s">
        <v>8</v>
      </c>
    </row>
    <row r="28" spans="1:12" s="16" customFormat="1" ht="75" x14ac:dyDescent="0.25">
      <c r="A28" s="16" t="s">
        <v>353</v>
      </c>
      <c r="B28" s="15" t="s">
        <v>76</v>
      </c>
      <c r="C28" s="16" t="s">
        <v>718</v>
      </c>
      <c r="D28" s="16" t="s">
        <v>472</v>
      </c>
      <c r="E28" s="17">
        <v>14000</v>
      </c>
      <c r="F28" s="16">
        <v>29441696.27</v>
      </c>
      <c r="H28" s="18" t="s">
        <v>477</v>
      </c>
      <c r="I28" s="18"/>
      <c r="J28" s="16" t="s">
        <v>250</v>
      </c>
      <c r="K28" s="15" t="s">
        <v>289</v>
      </c>
      <c r="L28" s="15" t="s">
        <v>8</v>
      </c>
    </row>
    <row r="29" spans="1:12" s="5" customFormat="1" ht="75" x14ac:dyDescent="0.25">
      <c r="A29" s="5" t="s">
        <v>349</v>
      </c>
      <c r="B29" s="3" t="s">
        <v>27</v>
      </c>
      <c r="C29" s="5" t="s">
        <v>575</v>
      </c>
      <c r="D29" s="5" t="s">
        <v>472</v>
      </c>
      <c r="E29" s="6" t="s">
        <v>152</v>
      </c>
      <c r="F29" s="5" t="s">
        <v>354</v>
      </c>
      <c r="H29" s="4" t="s">
        <v>477</v>
      </c>
      <c r="I29" s="4"/>
      <c r="J29" s="5" t="s">
        <v>251</v>
      </c>
      <c r="K29" s="3" t="s">
        <v>17</v>
      </c>
      <c r="L29" s="3" t="s">
        <v>8</v>
      </c>
    </row>
    <row r="30" spans="1:12" s="5" customFormat="1" ht="75" x14ac:dyDescent="0.25">
      <c r="A30" s="5" t="s">
        <v>349</v>
      </c>
      <c r="B30" s="3" t="s">
        <v>77</v>
      </c>
      <c r="C30" s="5" t="s">
        <v>576</v>
      </c>
      <c r="D30" s="5" t="s">
        <v>472</v>
      </c>
      <c r="E30" s="6" t="s">
        <v>153</v>
      </c>
      <c r="F30" s="5" t="s">
        <v>355</v>
      </c>
      <c r="H30" s="4" t="s">
        <v>477</v>
      </c>
      <c r="I30" s="4"/>
      <c r="J30" s="5" t="s">
        <v>213</v>
      </c>
      <c r="K30" s="3" t="s">
        <v>17</v>
      </c>
      <c r="L30" s="3" t="s">
        <v>8</v>
      </c>
    </row>
    <row r="31" spans="1:12" s="5" customFormat="1" ht="75" x14ac:dyDescent="0.25">
      <c r="A31" s="5" t="s">
        <v>349</v>
      </c>
      <c r="B31" s="3" t="s">
        <v>78</v>
      </c>
      <c r="C31" s="5" t="s">
        <v>555</v>
      </c>
      <c r="D31" s="5" t="s">
        <v>472</v>
      </c>
      <c r="E31" s="6" t="s">
        <v>154</v>
      </c>
      <c r="F31" s="5" t="s">
        <v>356</v>
      </c>
      <c r="H31" s="4" t="s">
        <v>477</v>
      </c>
      <c r="I31" s="4"/>
      <c r="J31" s="5" t="s">
        <v>232</v>
      </c>
      <c r="K31" s="3" t="s">
        <v>17</v>
      </c>
      <c r="L31" s="3" t="s">
        <v>8</v>
      </c>
    </row>
    <row r="32" spans="1:12" s="5" customFormat="1" ht="75" x14ac:dyDescent="0.25">
      <c r="A32" s="5" t="s">
        <v>349</v>
      </c>
      <c r="B32" s="3" t="s">
        <v>79</v>
      </c>
      <c r="C32" s="5" t="s">
        <v>552</v>
      </c>
      <c r="D32" s="5" t="s">
        <v>472</v>
      </c>
      <c r="E32" s="6" t="s">
        <v>155</v>
      </c>
      <c r="F32" s="5" t="s">
        <v>357</v>
      </c>
      <c r="H32" s="4" t="s">
        <v>477</v>
      </c>
      <c r="I32" s="4"/>
      <c r="J32" s="5" t="s">
        <v>233</v>
      </c>
      <c r="K32" s="3" t="s">
        <v>17</v>
      </c>
      <c r="L32" s="3" t="s">
        <v>8</v>
      </c>
    </row>
    <row r="33" spans="1:12" s="5" customFormat="1" ht="75" x14ac:dyDescent="0.25">
      <c r="A33" s="5" t="s">
        <v>349</v>
      </c>
      <c r="B33" s="3" t="s">
        <v>80</v>
      </c>
      <c r="C33" s="5" t="s">
        <v>551</v>
      </c>
      <c r="D33" s="5" t="s">
        <v>472</v>
      </c>
      <c r="E33" s="6" t="s">
        <v>156</v>
      </c>
      <c r="F33" s="5" t="s">
        <v>358</v>
      </c>
      <c r="H33" s="4" t="s">
        <v>477</v>
      </c>
      <c r="I33" s="4"/>
      <c r="J33" s="5" t="s">
        <v>252</v>
      </c>
      <c r="K33" s="3" t="s">
        <v>17</v>
      </c>
      <c r="L33" s="3" t="s">
        <v>8</v>
      </c>
    </row>
    <row r="34" spans="1:12" s="5" customFormat="1" ht="75" x14ac:dyDescent="0.25">
      <c r="A34" s="5" t="s">
        <v>349</v>
      </c>
      <c r="B34" s="3" t="s">
        <v>81</v>
      </c>
      <c r="C34" s="5" t="s">
        <v>582</v>
      </c>
      <c r="D34" s="5" t="s">
        <v>472</v>
      </c>
      <c r="E34" s="6" t="s">
        <v>157</v>
      </c>
      <c r="F34" s="5" t="s">
        <v>359</v>
      </c>
      <c r="H34" s="4" t="s">
        <v>477</v>
      </c>
      <c r="I34" s="4"/>
      <c r="J34" s="5" t="s">
        <v>242</v>
      </c>
      <c r="K34" s="3" t="s">
        <v>17</v>
      </c>
      <c r="L34" s="3" t="s">
        <v>8</v>
      </c>
    </row>
    <row r="35" spans="1:12" s="5" customFormat="1" ht="75" x14ac:dyDescent="0.25">
      <c r="A35" s="5" t="s">
        <v>349</v>
      </c>
      <c r="B35" s="3" t="s">
        <v>82</v>
      </c>
      <c r="C35" s="5" t="s">
        <v>588</v>
      </c>
      <c r="D35" s="5" t="s">
        <v>472</v>
      </c>
      <c r="E35" s="6" t="s">
        <v>158</v>
      </c>
      <c r="F35" s="5" t="s">
        <v>360</v>
      </c>
      <c r="H35" s="4" t="s">
        <v>477</v>
      </c>
      <c r="I35" s="4"/>
      <c r="J35" s="5" t="s">
        <v>242</v>
      </c>
      <c r="K35" s="3" t="s">
        <v>17</v>
      </c>
      <c r="L35" s="3" t="s">
        <v>8</v>
      </c>
    </row>
    <row r="36" spans="1:12" s="5" customFormat="1" ht="75" x14ac:dyDescent="0.25">
      <c r="A36" s="5" t="s">
        <v>349</v>
      </c>
      <c r="B36" s="3" t="s">
        <v>83</v>
      </c>
      <c r="C36" s="5" t="s">
        <v>583</v>
      </c>
      <c r="D36" s="5" t="s">
        <v>472</v>
      </c>
      <c r="E36" s="6" t="s">
        <v>159</v>
      </c>
      <c r="F36" s="5" t="s">
        <v>361</v>
      </c>
      <c r="H36" s="4" t="s">
        <v>477</v>
      </c>
      <c r="I36" s="4"/>
      <c r="J36" s="5" t="s">
        <v>253</v>
      </c>
      <c r="K36" s="3" t="s">
        <v>17</v>
      </c>
      <c r="L36" s="3" t="s">
        <v>8</v>
      </c>
    </row>
    <row r="37" spans="1:12" s="5" customFormat="1" ht="90" x14ac:dyDescent="0.25">
      <c r="A37" s="5" t="s">
        <v>349</v>
      </c>
      <c r="B37" s="3" t="s">
        <v>84</v>
      </c>
      <c r="C37" s="5" t="s">
        <v>592</v>
      </c>
      <c r="D37" s="5" t="s">
        <v>472</v>
      </c>
      <c r="E37" s="6" t="s">
        <v>160</v>
      </c>
      <c r="F37" s="5" t="s">
        <v>362</v>
      </c>
      <c r="H37" s="4" t="s">
        <v>477</v>
      </c>
      <c r="I37" s="4"/>
      <c r="J37" s="5" t="s">
        <v>254</v>
      </c>
      <c r="K37" s="3" t="s">
        <v>17</v>
      </c>
      <c r="L37" s="3" t="s">
        <v>8</v>
      </c>
    </row>
    <row r="38" spans="1:12" s="5" customFormat="1" ht="75" x14ac:dyDescent="0.25">
      <c r="A38" s="5" t="s">
        <v>598</v>
      </c>
      <c r="B38" s="3" t="s">
        <v>85</v>
      </c>
      <c r="C38" s="5" t="s">
        <v>599</v>
      </c>
      <c r="D38" s="5" t="s">
        <v>472</v>
      </c>
      <c r="E38" s="6" t="s">
        <v>161</v>
      </c>
      <c r="F38" s="5" t="s">
        <v>363</v>
      </c>
      <c r="H38" s="4" t="s">
        <v>477</v>
      </c>
      <c r="I38" s="4"/>
      <c r="J38" s="5" t="s">
        <v>251</v>
      </c>
      <c r="K38" s="3" t="s">
        <v>287</v>
      </c>
      <c r="L38" s="3" t="s">
        <v>8</v>
      </c>
    </row>
    <row r="39" spans="1:12" s="5" customFormat="1" ht="75" x14ac:dyDescent="0.25">
      <c r="A39" s="5" t="s">
        <v>349</v>
      </c>
      <c r="B39" s="3" t="s">
        <v>86</v>
      </c>
      <c r="C39" s="5" t="s">
        <v>560</v>
      </c>
      <c r="D39" s="5" t="s">
        <v>472</v>
      </c>
      <c r="E39" s="6" t="s">
        <v>162</v>
      </c>
      <c r="F39" s="5" t="s">
        <v>364</v>
      </c>
      <c r="H39" s="4" t="s">
        <v>477</v>
      </c>
      <c r="I39" s="4"/>
      <c r="J39" s="5" t="s">
        <v>241</v>
      </c>
      <c r="K39" s="3" t="s">
        <v>17</v>
      </c>
      <c r="L39" s="3" t="s">
        <v>8</v>
      </c>
    </row>
    <row r="40" spans="1:12" s="5" customFormat="1" ht="75" x14ac:dyDescent="0.25">
      <c r="A40" s="5" t="s">
        <v>349</v>
      </c>
      <c r="B40" s="3" t="s">
        <v>87</v>
      </c>
      <c r="C40" s="5" t="s">
        <v>585</v>
      </c>
      <c r="D40" s="5" t="s">
        <v>472</v>
      </c>
      <c r="E40" s="6" t="s">
        <v>163</v>
      </c>
      <c r="F40" s="5" t="s">
        <v>365</v>
      </c>
      <c r="H40" s="4" t="s">
        <v>477</v>
      </c>
      <c r="I40" s="4"/>
      <c r="J40" s="5" t="s">
        <v>255</v>
      </c>
      <c r="K40" s="3" t="s">
        <v>17</v>
      </c>
      <c r="L40" s="3" t="s">
        <v>8</v>
      </c>
    </row>
    <row r="41" spans="1:12" s="5" customFormat="1" ht="75" x14ac:dyDescent="0.25">
      <c r="A41" s="5" t="s">
        <v>349</v>
      </c>
      <c r="B41" s="3" t="s">
        <v>88</v>
      </c>
      <c r="C41" s="5" t="s">
        <v>563</v>
      </c>
      <c r="D41" s="5" t="s">
        <v>472</v>
      </c>
      <c r="E41" s="6" t="s">
        <v>164</v>
      </c>
      <c r="F41" s="5" t="s">
        <v>366</v>
      </c>
      <c r="H41" s="5" t="s">
        <v>477</v>
      </c>
      <c r="J41" s="5" t="s">
        <v>256</v>
      </c>
      <c r="K41" s="3" t="s">
        <v>17</v>
      </c>
      <c r="L41" s="3" t="s">
        <v>8</v>
      </c>
    </row>
    <row r="42" spans="1:12" s="5" customFormat="1" ht="75" x14ac:dyDescent="0.25">
      <c r="A42" s="5" t="s">
        <v>349</v>
      </c>
      <c r="B42" s="3" t="s">
        <v>89</v>
      </c>
      <c r="C42" s="5" t="s">
        <v>581</v>
      </c>
      <c r="D42" s="5" t="s">
        <v>472</v>
      </c>
      <c r="E42" s="6" t="s">
        <v>165</v>
      </c>
      <c r="F42" s="5" t="s">
        <v>367</v>
      </c>
      <c r="H42" s="4" t="s">
        <v>477</v>
      </c>
      <c r="I42" s="4"/>
      <c r="J42" s="5" t="s">
        <v>255</v>
      </c>
      <c r="K42" s="3" t="s">
        <v>17</v>
      </c>
      <c r="L42" s="3" t="s">
        <v>8</v>
      </c>
    </row>
    <row r="43" spans="1:12" s="5" customFormat="1" ht="75" x14ac:dyDescent="0.25">
      <c r="A43" s="5" t="s">
        <v>349</v>
      </c>
      <c r="B43" s="3" t="s">
        <v>90</v>
      </c>
      <c r="C43" s="5" t="s">
        <v>564</v>
      </c>
      <c r="D43" s="5" t="s">
        <v>472</v>
      </c>
      <c r="E43" s="6" t="s">
        <v>166</v>
      </c>
      <c r="F43" s="5" t="s">
        <v>368</v>
      </c>
      <c r="H43" s="4" t="s">
        <v>477</v>
      </c>
      <c r="I43" s="4"/>
      <c r="J43" s="5" t="s">
        <v>257</v>
      </c>
      <c r="K43" s="3" t="s">
        <v>17</v>
      </c>
      <c r="L43" s="3" t="s">
        <v>8</v>
      </c>
    </row>
    <row r="44" spans="1:12" s="5" customFormat="1" ht="75" x14ac:dyDescent="0.25">
      <c r="A44" s="5" t="s">
        <v>349</v>
      </c>
      <c r="B44" s="3" t="s">
        <v>91</v>
      </c>
      <c r="C44" s="5" t="s">
        <v>591</v>
      </c>
      <c r="D44" s="5" t="s">
        <v>472</v>
      </c>
      <c r="E44" s="6" t="s">
        <v>167</v>
      </c>
      <c r="F44" s="5" t="s">
        <v>369</v>
      </c>
      <c r="H44" s="4" t="s">
        <v>477</v>
      </c>
      <c r="I44" s="4"/>
      <c r="J44" s="5" t="s">
        <v>248</v>
      </c>
      <c r="K44" s="3" t="s">
        <v>17</v>
      </c>
      <c r="L44" s="3" t="s">
        <v>8</v>
      </c>
    </row>
    <row r="45" spans="1:12" s="5" customFormat="1" ht="90" x14ac:dyDescent="0.25">
      <c r="A45" s="5" t="s">
        <v>349</v>
      </c>
      <c r="B45" s="3" t="s">
        <v>92</v>
      </c>
      <c r="C45" s="5" t="s">
        <v>593</v>
      </c>
      <c r="D45" s="5" t="s">
        <v>472</v>
      </c>
      <c r="E45" s="6" t="s">
        <v>168</v>
      </c>
      <c r="F45" s="5" t="s">
        <v>370</v>
      </c>
      <c r="H45" s="4" t="s">
        <v>477</v>
      </c>
      <c r="I45" s="4"/>
      <c r="J45" s="5" t="s">
        <v>258</v>
      </c>
      <c r="K45" s="3" t="s">
        <v>17</v>
      </c>
      <c r="L45" s="3" t="s">
        <v>8</v>
      </c>
    </row>
    <row r="46" spans="1:12" s="5" customFormat="1" ht="75" x14ac:dyDescent="0.25">
      <c r="A46" s="5" t="s">
        <v>349</v>
      </c>
      <c r="B46" s="3" t="s">
        <v>35</v>
      </c>
      <c r="C46" s="5" t="s">
        <v>589</v>
      </c>
      <c r="D46" s="5" t="s">
        <v>472</v>
      </c>
      <c r="E46" s="6" t="s">
        <v>169</v>
      </c>
      <c r="F46" s="5" t="s">
        <v>371</v>
      </c>
      <c r="H46" s="4" t="s">
        <v>477</v>
      </c>
      <c r="I46" s="4"/>
      <c r="J46" s="5" t="s">
        <v>259</v>
      </c>
      <c r="K46" s="3" t="s">
        <v>17</v>
      </c>
      <c r="L46" s="3" t="s">
        <v>8</v>
      </c>
    </row>
    <row r="47" spans="1:12" s="5" customFormat="1" ht="75" x14ac:dyDescent="0.25">
      <c r="A47" s="5" t="str">
        <f>$A$46</f>
        <v>земельный участок под автомобильной дорогой</v>
      </c>
      <c r="B47" s="3" t="s">
        <v>25</v>
      </c>
      <c r="C47" s="5" t="s">
        <v>590</v>
      </c>
      <c r="D47" s="5" t="s">
        <v>472</v>
      </c>
      <c r="E47" s="6">
        <v>1076</v>
      </c>
      <c r="F47" s="5" t="s">
        <v>301</v>
      </c>
      <c r="H47" s="4" t="s">
        <v>477</v>
      </c>
      <c r="I47" s="4"/>
      <c r="J47" s="19">
        <v>43577</v>
      </c>
      <c r="K47" s="3" t="str">
        <f>$K$46</f>
        <v>Закон Оренбургской области № 843/235 от 15.05.2012</v>
      </c>
      <c r="L47" s="3" t="str">
        <f>$L$46</f>
        <v>Муниципальное образование Асекеевский сельсовет Асекеевского района Оренбургской области</v>
      </c>
    </row>
    <row r="48" spans="1:12" s="5" customFormat="1" ht="90" x14ac:dyDescent="0.25">
      <c r="A48" s="14" t="s">
        <v>372</v>
      </c>
      <c r="B48" s="3" t="s">
        <v>93</v>
      </c>
      <c r="C48" s="5" t="s">
        <v>473</v>
      </c>
      <c r="D48" s="5" t="s">
        <v>472</v>
      </c>
      <c r="E48" s="6" t="s">
        <v>170</v>
      </c>
      <c r="F48" s="5" t="s">
        <v>373</v>
      </c>
      <c r="H48" s="4" t="s">
        <v>477</v>
      </c>
      <c r="I48" s="4"/>
      <c r="J48" s="5" t="s">
        <v>260</v>
      </c>
      <c r="K48" s="3" t="s">
        <v>290</v>
      </c>
      <c r="L48" s="3" t="s">
        <v>8</v>
      </c>
    </row>
    <row r="49" spans="1:12" s="5" customFormat="1" ht="90" x14ac:dyDescent="0.25">
      <c r="A49" s="20" t="s">
        <v>375</v>
      </c>
      <c r="B49" s="3" t="s">
        <v>94</v>
      </c>
      <c r="C49" s="5" t="s">
        <v>474</v>
      </c>
      <c r="D49" s="5" t="s">
        <v>472</v>
      </c>
      <c r="E49" s="6" t="s">
        <v>171</v>
      </c>
      <c r="F49" s="5" t="s">
        <v>374</v>
      </c>
      <c r="H49" s="4" t="s">
        <v>477</v>
      </c>
      <c r="I49" s="4"/>
      <c r="J49" s="5" t="s">
        <v>261</v>
      </c>
      <c r="K49" s="3" t="s">
        <v>291</v>
      </c>
      <c r="L49" s="3" t="s">
        <v>8</v>
      </c>
    </row>
    <row r="50" spans="1:12" s="5" customFormat="1" ht="75" x14ac:dyDescent="0.25">
      <c r="A50" s="20" t="s">
        <v>377</v>
      </c>
      <c r="B50" s="3" t="s">
        <v>95</v>
      </c>
      <c r="C50" s="5" t="s">
        <v>475</v>
      </c>
      <c r="D50" s="5" t="s">
        <v>472</v>
      </c>
      <c r="E50" s="6" t="s">
        <v>172</v>
      </c>
      <c r="F50" s="5" t="s">
        <v>376</v>
      </c>
      <c r="H50" s="4" t="s">
        <v>477</v>
      </c>
      <c r="I50" s="4"/>
      <c r="J50" s="5" t="s">
        <v>262</v>
      </c>
      <c r="K50" s="3" t="s">
        <v>17</v>
      </c>
      <c r="L50" s="3" t="s">
        <v>8</v>
      </c>
    </row>
    <row r="51" spans="1:12" s="5" customFormat="1" ht="75" x14ac:dyDescent="0.25">
      <c r="A51" s="5" t="str">
        <f>[1]Лист1!$B$134</f>
        <v>земельный участок под автомобильной дорогой</v>
      </c>
      <c r="B51" s="3" t="s">
        <v>96</v>
      </c>
      <c r="C51" s="5" t="s">
        <v>476</v>
      </c>
      <c r="D51" s="5" t="s">
        <v>472</v>
      </c>
      <c r="E51" s="6" t="s">
        <v>173</v>
      </c>
      <c r="F51" s="5" t="s">
        <v>378</v>
      </c>
      <c r="H51" s="4" t="s">
        <v>477</v>
      </c>
      <c r="I51" s="4"/>
      <c r="J51" s="5" t="s">
        <v>263</v>
      </c>
      <c r="K51" s="3" t="s">
        <v>17</v>
      </c>
      <c r="L51" s="3" t="s">
        <v>8</v>
      </c>
    </row>
    <row r="52" spans="1:12" s="5" customFormat="1" ht="75" x14ac:dyDescent="0.25">
      <c r="A52" s="5" t="str">
        <f>[1]Лист1!$B$134</f>
        <v>земельный участок под автомобильной дорогой</v>
      </c>
      <c r="B52" s="3" t="s">
        <v>97</v>
      </c>
      <c r="C52" s="5" t="str">
        <f>[1]Лист1!$D$157</f>
        <v>56:05:0301017:548</v>
      </c>
      <c r="D52" s="5" t="s">
        <v>472</v>
      </c>
      <c r="E52" s="6" t="s">
        <v>174</v>
      </c>
      <c r="F52" s="5" t="s">
        <v>379</v>
      </c>
      <c r="H52" s="4" t="s">
        <v>477</v>
      </c>
      <c r="I52" s="4"/>
      <c r="J52" s="5" t="s">
        <v>251</v>
      </c>
      <c r="K52" s="3" t="s">
        <v>17</v>
      </c>
      <c r="L52" s="3" t="s">
        <v>8</v>
      </c>
    </row>
    <row r="53" spans="1:12" s="5" customFormat="1" ht="75" x14ac:dyDescent="0.25">
      <c r="A53" s="5" t="str">
        <f>[1]Лист1!$B$134</f>
        <v>земельный участок под автомобильной дорогой</v>
      </c>
      <c r="B53" s="3" t="s">
        <v>40</v>
      </c>
      <c r="C53" s="5" t="s">
        <v>561</v>
      </c>
      <c r="D53" s="5" t="s">
        <v>472</v>
      </c>
      <c r="E53" s="6" t="s">
        <v>175</v>
      </c>
      <c r="F53" s="5" t="s">
        <v>380</v>
      </c>
      <c r="H53" s="4" t="s">
        <v>477</v>
      </c>
      <c r="I53" s="4"/>
      <c r="J53" s="5" t="s">
        <v>264</v>
      </c>
      <c r="K53" s="3" t="s">
        <v>17</v>
      </c>
      <c r="L53" s="3" t="s">
        <v>8</v>
      </c>
    </row>
    <row r="54" spans="1:12" s="5" customFormat="1" ht="75" x14ac:dyDescent="0.25">
      <c r="A54" s="3" t="s">
        <v>382</v>
      </c>
      <c r="B54" s="3" t="s">
        <v>98</v>
      </c>
      <c r="C54" s="5" t="str">
        <f>[1]Лист1!$D$159</f>
        <v>56:05:0301019:20</v>
      </c>
      <c r="D54" s="5" t="s">
        <v>472</v>
      </c>
      <c r="E54" s="6" t="s">
        <v>176</v>
      </c>
      <c r="F54" s="5" t="s">
        <v>381</v>
      </c>
      <c r="H54" s="4" t="s">
        <v>477</v>
      </c>
      <c r="I54" s="4"/>
      <c r="J54" s="5" t="s">
        <v>248</v>
      </c>
      <c r="K54" s="3" t="s">
        <v>17</v>
      </c>
      <c r="L54" s="3" t="s">
        <v>8</v>
      </c>
    </row>
    <row r="55" spans="1:12" s="5" customFormat="1" ht="90" x14ac:dyDescent="0.25">
      <c r="A55" s="5" t="str">
        <f>$A$47</f>
        <v>земельный участок под автомобильной дорогой</v>
      </c>
      <c r="B55" s="3" t="s">
        <v>99</v>
      </c>
      <c r="C55" s="5" t="str">
        <f>[1]Лист1!D160</f>
        <v>56:05:0301020:477</v>
      </c>
      <c r="D55" s="5" t="s">
        <v>472</v>
      </c>
      <c r="E55" s="6" t="s">
        <v>177</v>
      </c>
      <c r="F55" s="5" t="s">
        <v>383</v>
      </c>
      <c r="H55" s="4" t="s">
        <v>477</v>
      </c>
      <c r="I55" s="4"/>
      <c r="J55" s="5" t="s">
        <v>248</v>
      </c>
      <c r="K55" s="3" t="s">
        <v>17</v>
      </c>
      <c r="L55" s="3" t="s">
        <v>8</v>
      </c>
    </row>
    <row r="56" spans="1:12" s="5" customFormat="1" ht="90" x14ac:dyDescent="0.25">
      <c r="A56" s="5" t="str">
        <f>$A$55</f>
        <v>земельный участок под автомобильной дорогой</v>
      </c>
      <c r="B56" s="3" t="s">
        <v>100</v>
      </c>
      <c r="C56" s="5" t="str">
        <f>[1]Лист1!D161</f>
        <v>56:05:0301021:687</v>
      </c>
      <c r="D56" s="5" t="s">
        <v>472</v>
      </c>
      <c r="E56" s="6" t="s">
        <v>178</v>
      </c>
      <c r="F56" s="5" t="s">
        <v>384</v>
      </c>
      <c r="H56" s="4" t="s">
        <v>477</v>
      </c>
      <c r="I56" s="4"/>
      <c r="J56" s="5" t="s">
        <v>265</v>
      </c>
      <c r="K56" s="3" t="s">
        <v>17</v>
      </c>
      <c r="L56" s="3" t="s">
        <v>8</v>
      </c>
    </row>
    <row r="57" spans="1:12" s="5" customFormat="1" ht="75" x14ac:dyDescent="0.25">
      <c r="A57" s="5" t="str">
        <f>$A$55</f>
        <v>земельный участок под автомобильной дорогой</v>
      </c>
      <c r="B57" s="3" t="s">
        <v>45</v>
      </c>
      <c r="C57" s="5" t="str">
        <f>[1]Лист1!D162</f>
        <v>56:05:0301022:263</v>
      </c>
      <c r="D57" s="5" t="s">
        <v>472</v>
      </c>
      <c r="E57" s="6" t="s">
        <v>179</v>
      </c>
      <c r="F57" s="5" t="s">
        <v>385</v>
      </c>
      <c r="H57" s="4" t="s">
        <v>477</v>
      </c>
      <c r="I57" s="4"/>
      <c r="J57" s="5" t="s">
        <v>265</v>
      </c>
      <c r="K57" s="3" t="s">
        <v>17</v>
      </c>
      <c r="L57" s="3" t="s">
        <v>8</v>
      </c>
    </row>
    <row r="58" spans="1:12" s="5" customFormat="1" ht="75" x14ac:dyDescent="0.25">
      <c r="A58" s="5" t="str">
        <f t="shared" ref="A58:A60" si="0">$A$55</f>
        <v>земельный участок под автомобильной дорогой</v>
      </c>
      <c r="B58" s="3" t="s">
        <v>43</v>
      </c>
      <c r="C58" s="5" t="str">
        <f>[1]Лист1!D163</f>
        <v>56:05:0301022:264</v>
      </c>
      <c r="D58" s="5" t="s">
        <v>472</v>
      </c>
      <c r="E58" s="6" t="s">
        <v>180</v>
      </c>
      <c r="F58" s="5" t="s">
        <v>386</v>
      </c>
      <c r="H58" s="4" t="s">
        <v>477</v>
      </c>
      <c r="I58" s="4"/>
      <c r="J58" s="5" t="s">
        <v>265</v>
      </c>
      <c r="K58" s="3" t="s">
        <v>17</v>
      </c>
      <c r="L58" s="3" t="s">
        <v>8</v>
      </c>
    </row>
    <row r="59" spans="1:12" s="5" customFormat="1" ht="75" x14ac:dyDescent="0.25">
      <c r="A59" s="5" t="str">
        <f t="shared" si="0"/>
        <v>земельный участок под автомобильной дорогой</v>
      </c>
      <c r="B59" s="3" t="s">
        <v>101</v>
      </c>
      <c r="C59" s="5" t="str">
        <f>[1]Лист1!D164</f>
        <v>56:05:0301022:265</v>
      </c>
      <c r="D59" s="5" t="s">
        <v>472</v>
      </c>
      <c r="E59" s="6" t="s">
        <v>181</v>
      </c>
      <c r="F59" s="5" t="s">
        <v>387</v>
      </c>
      <c r="H59" s="4" t="s">
        <v>477</v>
      </c>
      <c r="I59" s="4"/>
      <c r="J59" s="5" t="s">
        <v>266</v>
      </c>
      <c r="K59" s="3" t="s">
        <v>17</v>
      </c>
      <c r="L59" s="3" t="s">
        <v>8</v>
      </c>
    </row>
    <row r="60" spans="1:12" s="5" customFormat="1" ht="75" x14ac:dyDescent="0.25">
      <c r="A60" s="5" t="str">
        <f t="shared" si="0"/>
        <v>земельный участок под автомобильной дорогой</v>
      </c>
      <c r="B60" s="3" t="s">
        <v>102</v>
      </c>
      <c r="C60" s="5" t="str">
        <f>[1]Лист1!D165</f>
        <v>56:05:0301022:266</v>
      </c>
      <c r="D60" s="5" t="s">
        <v>472</v>
      </c>
      <c r="E60" s="6" t="s">
        <v>182</v>
      </c>
      <c r="F60" s="5" t="s">
        <v>388</v>
      </c>
      <c r="H60" s="4" t="s">
        <v>477</v>
      </c>
      <c r="I60" s="4"/>
      <c r="J60" s="5" t="s">
        <v>267</v>
      </c>
      <c r="K60" s="3" t="s">
        <v>17</v>
      </c>
      <c r="L60" s="3" t="s">
        <v>8</v>
      </c>
    </row>
    <row r="61" spans="1:12" s="5" customFormat="1" ht="75" x14ac:dyDescent="0.25">
      <c r="A61" s="5" t="str">
        <f t="shared" ref="A61:A66" si="1">$A$55</f>
        <v>земельный участок под автомобильной дорогой</v>
      </c>
      <c r="B61" s="3" t="s">
        <v>46</v>
      </c>
      <c r="C61" s="5" t="str">
        <f>[1]Лист1!D166</f>
        <v>56:05:0301022:269</v>
      </c>
      <c r="D61" s="5" t="s">
        <v>472</v>
      </c>
      <c r="E61" s="6" t="s">
        <v>183</v>
      </c>
      <c r="F61" s="5" t="s">
        <v>389</v>
      </c>
      <c r="H61" s="4" t="s">
        <v>477</v>
      </c>
      <c r="I61" s="4"/>
      <c r="J61" s="5" t="s">
        <v>268</v>
      </c>
      <c r="K61" s="3" t="s">
        <v>17</v>
      </c>
      <c r="L61" s="3" t="s">
        <v>8</v>
      </c>
    </row>
    <row r="62" spans="1:12" s="5" customFormat="1" ht="75" x14ac:dyDescent="0.25">
      <c r="A62" s="5" t="str">
        <f t="shared" si="1"/>
        <v>земельный участок под автомобильной дорогой</v>
      </c>
      <c r="B62" s="3" t="s">
        <v>103</v>
      </c>
      <c r="C62" s="5" t="str">
        <f>[1]Лист1!D167</f>
        <v>56:05:0301022:362</v>
      </c>
      <c r="D62" s="5" t="s">
        <v>472</v>
      </c>
      <c r="E62" s="6" t="s">
        <v>184</v>
      </c>
      <c r="F62" s="5" t="s">
        <v>390</v>
      </c>
      <c r="H62" s="4" t="s">
        <v>477</v>
      </c>
      <c r="I62" s="4"/>
      <c r="J62" s="5" t="s">
        <v>269</v>
      </c>
      <c r="K62" s="3" t="s">
        <v>17</v>
      </c>
      <c r="L62" s="3" t="s">
        <v>8</v>
      </c>
    </row>
    <row r="63" spans="1:12" s="5" customFormat="1" ht="75" x14ac:dyDescent="0.25">
      <c r="A63" s="5" t="str">
        <f t="shared" si="1"/>
        <v>земельный участок под автомобильной дорогой</v>
      </c>
      <c r="B63" s="3" t="s">
        <v>104</v>
      </c>
      <c r="C63" s="5" t="str">
        <f>[1]Лист1!D168</f>
        <v>56:05:0301023:129</v>
      </c>
      <c r="D63" s="5" t="s">
        <v>472</v>
      </c>
      <c r="E63" s="6">
        <v>4824</v>
      </c>
      <c r="F63" s="5" t="s">
        <v>391</v>
      </c>
      <c r="H63" s="4" t="s">
        <v>477</v>
      </c>
      <c r="I63" s="4"/>
      <c r="J63" s="5" t="s">
        <v>270</v>
      </c>
      <c r="K63" s="3" t="s">
        <v>17</v>
      </c>
      <c r="L63" s="3" t="s">
        <v>8</v>
      </c>
    </row>
    <row r="64" spans="1:12" s="5" customFormat="1" ht="90" x14ac:dyDescent="0.25">
      <c r="A64" s="5" t="s">
        <v>600</v>
      </c>
      <c r="B64" s="3" t="s">
        <v>105</v>
      </c>
      <c r="C64" s="5" t="str">
        <f>[1]Лист1!D169</f>
        <v>56:05:0301023:140</v>
      </c>
      <c r="D64" s="5" t="s">
        <v>472</v>
      </c>
      <c r="E64" s="6" t="s">
        <v>185</v>
      </c>
      <c r="F64" s="5" t="s">
        <v>392</v>
      </c>
      <c r="H64" s="4" t="s">
        <v>477</v>
      </c>
      <c r="I64" s="4"/>
      <c r="J64" s="5" t="s">
        <v>245</v>
      </c>
      <c r="K64" s="3" t="s">
        <v>16</v>
      </c>
      <c r="L64" s="3" t="s">
        <v>8</v>
      </c>
    </row>
    <row r="65" spans="1:12" s="5" customFormat="1" ht="75" x14ac:dyDescent="0.25">
      <c r="A65" s="5" t="str">
        <f t="shared" si="1"/>
        <v>земельный участок под автомобильной дорогой</v>
      </c>
      <c r="B65" s="3" t="s">
        <v>106</v>
      </c>
      <c r="C65" s="5" t="str">
        <f>[1]Лист1!D170</f>
        <v>56:05:0302001:103</v>
      </c>
      <c r="D65" s="5" t="s">
        <v>472</v>
      </c>
      <c r="E65" s="6" t="s">
        <v>186</v>
      </c>
      <c r="F65" s="5" t="s">
        <v>393</v>
      </c>
      <c r="H65" s="4" t="s">
        <v>477</v>
      </c>
      <c r="I65" s="4"/>
      <c r="J65" s="5" t="s">
        <v>245</v>
      </c>
      <c r="K65" s="3" t="s">
        <v>17</v>
      </c>
      <c r="L65" s="3" t="s">
        <v>8</v>
      </c>
    </row>
    <row r="66" spans="1:12" s="5" customFormat="1" ht="75" x14ac:dyDescent="0.25">
      <c r="A66" s="5" t="str">
        <f t="shared" si="1"/>
        <v>земельный участок под автомобильной дорогой</v>
      </c>
      <c r="B66" s="3" t="s">
        <v>107</v>
      </c>
      <c r="C66" s="5" t="str">
        <f>[1]Лист1!D171</f>
        <v>56:05:0303001:575</v>
      </c>
      <c r="D66" s="5" t="s">
        <v>472</v>
      </c>
      <c r="E66" s="6" t="s">
        <v>187</v>
      </c>
      <c r="F66" s="5" t="s">
        <v>394</v>
      </c>
      <c r="H66" s="4" t="s">
        <v>477</v>
      </c>
      <c r="I66" s="4"/>
      <c r="J66" s="5" t="s">
        <v>245</v>
      </c>
      <c r="K66" s="3" t="s">
        <v>17</v>
      </c>
      <c r="L66" s="3" t="s">
        <v>8</v>
      </c>
    </row>
    <row r="67" spans="1:12" s="5" customFormat="1" ht="75" x14ac:dyDescent="0.25">
      <c r="A67" s="5" t="str">
        <f t="shared" ref="A67:A72" si="2">$A$55</f>
        <v>земельный участок под автомобильной дорогой</v>
      </c>
      <c r="B67" s="3" t="s">
        <v>108</v>
      </c>
      <c r="C67" s="5" t="str">
        <f>[1]Лист1!D173</f>
        <v>56:05:0303001:578</v>
      </c>
      <c r="D67" s="5" t="str">
        <f>D61</f>
        <v>собственность</v>
      </c>
      <c r="E67" s="6" t="s">
        <v>188</v>
      </c>
      <c r="F67" s="5" t="s">
        <v>395</v>
      </c>
      <c r="H67" s="4" t="s">
        <v>477</v>
      </c>
      <c r="I67" s="4"/>
      <c r="J67" s="5" t="s">
        <v>271</v>
      </c>
      <c r="K67" s="3" t="s">
        <v>17</v>
      </c>
      <c r="L67" s="3" t="s">
        <v>8</v>
      </c>
    </row>
    <row r="68" spans="1:12" s="5" customFormat="1" ht="75" x14ac:dyDescent="0.25">
      <c r="A68" s="5" t="str">
        <f t="shared" si="2"/>
        <v>земельный участок под автомобильной дорогой</v>
      </c>
      <c r="B68" s="3" t="s">
        <v>109</v>
      </c>
      <c r="C68" s="5" t="str">
        <f>[1]Лист1!D174</f>
        <v>56:05:0303001:579</v>
      </c>
      <c r="D68" s="5" t="str">
        <f>D62</f>
        <v>собственность</v>
      </c>
      <c r="E68" s="6" t="s">
        <v>160</v>
      </c>
      <c r="F68" s="5" t="s">
        <v>396</v>
      </c>
      <c r="H68" s="4" t="s">
        <v>477</v>
      </c>
      <c r="I68" s="4"/>
      <c r="J68" s="5" t="s">
        <v>272</v>
      </c>
      <c r="K68" s="3" t="s">
        <v>17</v>
      </c>
      <c r="L68" s="3" t="s">
        <v>8</v>
      </c>
    </row>
    <row r="69" spans="1:12" s="5" customFormat="1" ht="75" x14ac:dyDescent="0.25">
      <c r="A69" s="5" t="str">
        <f t="shared" si="2"/>
        <v>земельный участок под автомобильной дорогой</v>
      </c>
      <c r="B69" s="3" t="s">
        <v>110</v>
      </c>
      <c r="C69" s="5" t="str">
        <f>[1]Лист1!D175</f>
        <v>56:05:0303001:580</v>
      </c>
      <c r="D69" s="5" t="str">
        <f>D63</f>
        <v>собственность</v>
      </c>
      <c r="E69" s="6" t="s">
        <v>189</v>
      </c>
      <c r="F69" s="5" t="s">
        <v>397</v>
      </c>
      <c r="H69" s="4" t="s">
        <v>477</v>
      </c>
      <c r="I69" s="4"/>
      <c r="J69" s="5" t="s">
        <v>246</v>
      </c>
      <c r="K69" s="3" t="s">
        <v>17</v>
      </c>
      <c r="L69" s="3" t="s">
        <v>8</v>
      </c>
    </row>
    <row r="70" spans="1:12" s="5" customFormat="1" ht="75" x14ac:dyDescent="0.25">
      <c r="A70" s="5" t="str">
        <f t="shared" si="2"/>
        <v>земельный участок под автомобильной дорогой</v>
      </c>
      <c r="B70" s="3" t="s">
        <v>111</v>
      </c>
      <c r="C70" s="5" t="str">
        <f>[1]Лист1!D176</f>
        <v>56:05:0303001:582</v>
      </c>
      <c r="D70" s="5" t="str">
        <f>D64</f>
        <v>собственность</v>
      </c>
      <c r="E70" s="6" t="s">
        <v>190</v>
      </c>
      <c r="F70" s="5" t="s">
        <v>398</v>
      </c>
      <c r="H70" s="4" t="s">
        <v>477</v>
      </c>
      <c r="I70" s="4"/>
      <c r="J70" s="5" t="s">
        <v>273</v>
      </c>
      <c r="K70" s="3" t="s">
        <v>17</v>
      </c>
      <c r="L70" s="3" t="s">
        <v>8</v>
      </c>
    </row>
    <row r="71" spans="1:12" s="5" customFormat="1" ht="75" x14ac:dyDescent="0.25">
      <c r="A71" s="5" t="str">
        <f t="shared" si="2"/>
        <v>земельный участок под автомобильной дорогой</v>
      </c>
      <c r="B71" s="3" t="s">
        <v>112</v>
      </c>
      <c r="C71" s="5" t="str">
        <f>[1]Лист1!D177</f>
        <v>56:05:0303001:583</v>
      </c>
      <c r="D71" s="5" t="str">
        <f>D65</f>
        <v>собственность</v>
      </c>
      <c r="E71" s="6" t="s">
        <v>191</v>
      </c>
      <c r="F71" s="5" t="s">
        <v>398</v>
      </c>
      <c r="H71" s="4" t="s">
        <v>477</v>
      </c>
      <c r="I71" s="4"/>
      <c r="J71" s="5" t="s">
        <v>274</v>
      </c>
      <c r="K71" s="3" t="s">
        <v>17</v>
      </c>
      <c r="L71" s="3" t="s">
        <v>8</v>
      </c>
    </row>
    <row r="72" spans="1:12" s="5" customFormat="1" ht="75" x14ac:dyDescent="0.25">
      <c r="A72" s="5" t="str">
        <f t="shared" si="2"/>
        <v>земельный участок под автомобильной дорогой</v>
      </c>
      <c r="B72" s="3" t="s">
        <v>113</v>
      </c>
      <c r="C72" s="5" t="str">
        <f>[1]Лист1!$D$178</f>
        <v>56:05:0303001:587</v>
      </c>
      <c r="D72" s="5" t="str">
        <f t="shared" ref="D72:D76" si="3">D60</f>
        <v>собственность</v>
      </c>
      <c r="E72" s="6" t="s">
        <v>192</v>
      </c>
      <c r="F72" s="5" t="s">
        <v>399</v>
      </c>
      <c r="H72" s="4" t="s">
        <v>477</v>
      </c>
      <c r="I72" s="4"/>
      <c r="J72" s="5" t="s">
        <v>211</v>
      </c>
      <c r="K72" s="3" t="s">
        <v>17</v>
      </c>
      <c r="L72" s="3" t="s">
        <v>8</v>
      </c>
    </row>
    <row r="73" spans="1:12" s="5" customFormat="1" ht="90" x14ac:dyDescent="0.25">
      <c r="A73" s="5" t="s">
        <v>696</v>
      </c>
      <c r="B73" s="3" t="s">
        <v>122</v>
      </c>
      <c r="C73" s="5" t="str">
        <f>[1]Лист1!$D$197</f>
        <v>56:05:0301010:108</v>
      </c>
      <c r="D73" s="5" t="str">
        <f t="shared" si="3"/>
        <v>собственность</v>
      </c>
      <c r="E73" s="6" t="s">
        <v>202</v>
      </c>
      <c r="F73" s="5" t="s">
        <v>409</v>
      </c>
      <c r="H73" s="4" t="s">
        <v>477</v>
      </c>
      <c r="I73" s="4"/>
      <c r="J73" s="5" t="s">
        <v>279</v>
      </c>
      <c r="K73" s="3" t="s">
        <v>16</v>
      </c>
      <c r="L73" s="3" t="s">
        <v>8</v>
      </c>
    </row>
    <row r="74" spans="1:12" s="5" customFormat="1" ht="90" x14ac:dyDescent="0.25">
      <c r="A74" s="5" t="s">
        <v>696</v>
      </c>
      <c r="B74" s="3" t="s">
        <v>123</v>
      </c>
      <c r="C74" s="5" t="str">
        <f>[1]Лист1!D198</f>
        <v>56:05:0301010:269</v>
      </c>
      <c r="D74" s="5" t="str">
        <f t="shared" si="3"/>
        <v>собственность</v>
      </c>
      <c r="E74" s="6" t="s">
        <v>203</v>
      </c>
      <c r="F74" s="5" t="s">
        <v>410</v>
      </c>
      <c r="H74" s="4" t="s">
        <v>477</v>
      </c>
      <c r="I74" s="4"/>
      <c r="J74" s="5" t="s">
        <v>280</v>
      </c>
      <c r="K74" s="3" t="s">
        <v>16</v>
      </c>
      <c r="L74" s="3" t="s">
        <v>8</v>
      </c>
    </row>
    <row r="75" spans="1:12" s="5" customFormat="1" ht="75" x14ac:dyDescent="0.25">
      <c r="A75" s="5" t="s">
        <v>601</v>
      </c>
      <c r="B75" s="3" t="s">
        <v>124</v>
      </c>
      <c r="C75" s="5" t="str">
        <f>[1]Лист1!D199</f>
        <v>56:05:0301013:132</v>
      </c>
      <c r="D75" s="5" t="str">
        <f t="shared" si="3"/>
        <v>собственность</v>
      </c>
      <c r="E75" s="6" t="s">
        <v>204</v>
      </c>
      <c r="F75" s="5" t="s">
        <v>411</v>
      </c>
      <c r="H75" s="4" t="s">
        <v>477</v>
      </c>
      <c r="I75" s="4"/>
      <c r="J75" s="5" t="s">
        <v>281</v>
      </c>
      <c r="K75" s="3" t="s">
        <v>296</v>
      </c>
      <c r="L75" s="3" t="s">
        <v>8</v>
      </c>
    </row>
    <row r="76" spans="1:12" s="5" customFormat="1" ht="75" x14ac:dyDescent="0.25">
      <c r="A76" s="5" t="s">
        <v>433</v>
      </c>
      <c r="B76" s="3" t="s">
        <v>125</v>
      </c>
      <c r="C76" s="5" t="str">
        <f>[1]Лист1!D200</f>
        <v>56:05:0301017:133</v>
      </c>
      <c r="D76" s="5" t="str">
        <f t="shared" si="3"/>
        <v>собственность</v>
      </c>
      <c r="E76" s="6" t="s">
        <v>205</v>
      </c>
      <c r="F76" s="5" t="s">
        <v>412</v>
      </c>
      <c r="H76" s="4" t="s">
        <v>477</v>
      </c>
      <c r="I76" s="4"/>
      <c r="J76" s="5" t="s">
        <v>282</v>
      </c>
      <c r="K76" s="3" t="s">
        <v>295</v>
      </c>
      <c r="L76" s="3" t="s">
        <v>8</v>
      </c>
    </row>
    <row r="77" spans="1:12" s="5" customFormat="1" ht="75" x14ac:dyDescent="0.25">
      <c r="A77" s="5" t="s">
        <v>602</v>
      </c>
      <c r="B77" s="3" t="s">
        <v>126</v>
      </c>
      <c r="C77" s="5" t="str">
        <f>[1]Лист1!$D$204</f>
        <v>56:05:0303001:151</v>
      </c>
      <c r="D77" s="5" t="str">
        <f>D61</f>
        <v>собственность</v>
      </c>
      <c r="E77" s="6" t="s">
        <v>207</v>
      </c>
      <c r="F77" s="5" t="s">
        <v>415</v>
      </c>
      <c r="H77" s="4" t="s">
        <v>477</v>
      </c>
      <c r="I77" s="4"/>
      <c r="J77" s="5" t="s">
        <v>284</v>
      </c>
      <c r="K77" s="3" t="s">
        <v>297</v>
      </c>
      <c r="L77" s="3" t="s">
        <v>8</v>
      </c>
    </row>
    <row r="78" spans="1:12" s="5" customFormat="1" ht="150" x14ac:dyDescent="0.25">
      <c r="A78" s="5" t="s">
        <v>434</v>
      </c>
      <c r="B78" s="3" t="s">
        <v>127</v>
      </c>
      <c r="C78" s="5" t="str">
        <f>[1]Лист1!$D$205</f>
        <v>56:05:0303001:193</v>
      </c>
      <c r="D78" s="5" t="str">
        <f>D62</f>
        <v>собственность</v>
      </c>
      <c r="E78" s="6" t="s">
        <v>208</v>
      </c>
      <c r="F78" s="5" t="s">
        <v>416</v>
      </c>
      <c r="H78" s="4" t="s">
        <v>477</v>
      </c>
      <c r="I78" s="4"/>
      <c r="J78" s="5" t="s">
        <v>285</v>
      </c>
      <c r="K78" s="3" t="s">
        <v>288</v>
      </c>
      <c r="L78" s="3" t="s">
        <v>8</v>
      </c>
    </row>
    <row r="79" spans="1:12" s="5" customFormat="1" ht="90" x14ac:dyDescent="0.25">
      <c r="A79" s="5" t="s">
        <v>435</v>
      </c>
      <c r="B79" s="3" t="s">
        <v>128</v>
      </c>
      <c r="C79" s="5" t="str">
        <f>[1]Лист1!D208</f>
        <v>56:05:1901001:1858</v>
      </c>
      <c r="D79" s="5" t="s">
        <v>472</v>
      </c>
      <c r="E79" s="6" t="s">
        <v>209</v>
      </c>
      <c r="F79" s="5" t="s">
        <v>417</v>
      </c>
      <c r="H79" s="4" t="s">
        <v>477</v>
      </c>
      <c r="I79" s="4"/>
      <c r="J79" s="5" t="s">
        <v>286</v>
      </c>
      <c r="K79" s="3" t="s">
        <v>16</v>
      </c>
      <c r="L79" s="3" t="s">
        <v>8</v>
      </c>
    </row>
    <row r="80" spans="1:12" s="5" customFormat="1" ht="90" x14ac:dyDescent="0.25">
      <c r="A80" s="5" t="s">
        <v>432</v>
      </c>
      <c r="B80" s="3" t="s">
        <v>12</v>
      </c>
      <c r="C80" s="5" t="s">
        <v>4</v>
      </c>
      <c r="D80" s="5" t="s">
        <v>472</v>
      </c>
      <c r="E80" s="6">
        <v>356</v>
      </c>
      <c r="F80" s="5" t="s">
        <v>422</v>
      </c>
      <c r="H80" s="4" t="s">
        <v>477</v>
      </c>
      <c r="I80" s="4"/>
      <c r="J80" s="5" t="s">
        <v>286</v>
      </c>
      <c r="K80" s="3" t="s">
        <v>17</v>
      </c>
      <c r="L80" s="3" t="s">
        <v>8</v>
      </c>
    </row>
    <row r="81" spans="1:12" s="5" customFormat="1" ht="90" x14ac:dyDescent="0.25">
      <c r="A81" s="5" t="s">
        <v>435</v>
      </c>
      <c r="B81" s="3" t="s">
        <v>15</v>
      </c>
      <c r="D81" s="5" t="s">
        <v>472</v>
      </c>
      <c r="E81" s="6">
        <v>453</v>
      </c>
      <c r="F81" s="5" t="s">
        <v>418</v>
      </c>
      <c r="H81" s="4" t="s">
        <v>477</v>
      </c>
      <c r="I81" s="4"/>
      <c r="K81" s="3" t="s">
        <v>16</v>
      </c>
      <c r="L81" s="3" t="s">
        <v>8</v>
      </c>
    </row>
    <row r="82" spans="1:12" s="5" customFormat="1" ht="63" customHeight="1" x14ac:dyDescent="0.25">
      <c r="A82" s="21" t="s">
        <v>516</v>
      </c>
      <c r="B82" s="3" t="s">
        <v>517</v>
      </c>
      <c r="C82" s="5" t="s">
        <v>518</v>
      </c>
      <c r="D82" s="5" t="s">
        <v>472</v>
      </c>
      <c r="E82" s="6">
        <v>9</v>
      </c>
      <c r="F82" s="5">
        <v>3983.05</v>
      </c>
      <c r="H82" s="4" t="s">
        <v>477</v>
      </c>
      <c r="I82" s="4"/>
      <c r="K82" s="3" t="s">
        <v>519</v>
      </c>
      <c r="L82" s="3" t="s">
        <v>8</v>
      </c>
    </row>
    <row r="83" spans="1:12" s="5" customFormat="1" ht="75" x14ac:dyDescent="0.25">
      <c r="A83" s="3" t="s">
        <v>382</v>
      </c>
      <c r="B83" s="3" t="s">
        <v>521</v>
      </c>
      <c r="C83" s="5" t="s">
        <v>522</v>
      </c>
      <c r="D83" s="5" t="s">
        <v>472</v>
      </c>
      <c r="E83" s="6">
        <v>2349</v>
      </c>
      <c r="F83" s="5">
        <v>613192.95999999996</v>
      </c>
      <c r="H83" s="4" t="s">
        <v>477</v>
      </c>
      <c r="I83" s="4"/>
      <c r="K83" s="3" t="s">
        <v>523</v>
      </c>
      <c r="L83" s="3" t="s">
        <v>8</v>
      </c>
    </row>
    <row r="84" spans="1:12" s="5" customFormat="1" ht="75" x14ac:dyDescent="0.25">
      <c r="A84" s="3" t="s">
        <v>382</v>
      </c>
      <c r="B84" s="3" t="s">
        <v>758</v>
      </c>
      <c r="C84" s="5" t="s">
        <v>759</v>
      </c>
      <c r="D84" s="5" t="s">
        <v>472</v>
      </c>
      <c r="E84" s="6">
        <v>1473</v>
      </c>
      <c r="F84" s="5">
        <v>1297094.3400000001</v>
      </c>
      <c r="H84" s="4" t="s">
        <v>477</v>
      </c>
      <c r="I84" s="4"/>
      <c r="K84" s="3" t="s">
        <v>760</v>
      </c>
      <c r="L84" s="3" t="s">
        <v>8</v>
      </c>
    </row>
    <row r="85" spans="1:12" s="16" customFormat="1" ht="90" x14ac:dyDescent="0.25">
      <c r="A85" s="15" t="s">
        <v>787</v>
      </c>
      <c r="B85" s="15" t="s">
        <v>525</v>
      </c>
      <c r="C85" s="16" t="s">
        <v>526</v>
      </c>
      <c r="D85" s="16" t="s">
        <v>472</v>
      </c>
      <c r="E85" s="22">
        <v>31308</v>
      </c>
      <c r="F85" s="16">
        <v>3550953.36</v>
      </c>
      <c r="H85" s="18" t="s">
        <v>477</v>
      </c>
      <c r="I85" s="18"/>
      <c r="K85" s="15" t="s">
        <v>527</v>
      </c>
      <c r="L85" s="15" t="s">
        <v>8</v>
      </c>
    </row>
    <row r="86" spans="1:12" s="16" customFormat="1" ht="75" x14ac:dyDescent="0.25">
      <c r="A86" s="15" t="s">
        <v>528</v>
      </c>
      <c r="B86" s="15" t="s">
        <v>529</v>
      </c>
      <c r="C86" s="16" t="s">
        <v>530</v>
      </c>
      <c r="D86" s="16" t="s">
        <v>472</v>
      </c>
      <c r="E86" s="22">
        <v>1500</v>
      </c>
      <c r="F86" s="16">
        <v>146385</v>
      </c>
      <c r="H86" s="18" t="s">
        <v>477</v>
      </c>
      <c r="I86" s="18"/>
      <c r="K86" s="15" t="s">
        <v>531</v>
      </c>
      <c r="L86" s="15" t="s">
        <v>8</v>
      </c>
    </row>
    <row r="87" spans="1:12" s="5" customFormat="1" ht="75" x14ac:dyDescent="0.25">
      <c r="A87" s="3" t="s">
        <v>533</v>
      </c>
      <c r="B87" s="3" t="s">
        <v>534</v>
      </c>
      <c r="C87" s="5" t="s">
        <v>535</v>
      </c>
      <c r="D87" s="5" t="s">
        <v>472</v>
      </c>
      <c r="E87" s="6">
        <v>600</v>
      </c>
      <c r="F87" s="5">
        <v>84354</v>
      </c>
      <c r="H87" s="4" t="s">
        <v>477</v>
      </c>
      <c r="I87" s="4"/>
      <c r="K87" s="3" t="s">
        <v>536</v>
      </c>
      <c r="L87" s="3" t="s">
        <v>8</v>
      </c>
    </row>
    <row r="88" spans="1:12" s="5" customFormat="1" ht="75" x14ac:dyDescent="0.25">
      <c r="A88" s="3" t="s">
        <v>537</v>
      </c>
      <c r="B88" s="3" t="s">
        <v>538</v>
      </c>
      <c r="C88" s="5" t="s">
        <v>539</v>
      </c>
      <c r="D88" s="5" t="s">
        <v>472</v>
      </c>
      <c r="E88" s="6">
        <v>280</v>
      </c>
      <c r="F88" s="5">
        <v>33313</v>
      </c>
      <c r="H88" s="4" t="s">
        <v>477</v>
      </c>
      <c r="I88" s="4"/>
      <c r="K88" s="3" t="s">
        <v>540</v>
      </c>
      <c r="L88" s="3" t="s">
        <v>8</v>
      </c>
    </row>
    <row r="89" spans="1:12" s="5" customFormat="1" ht="75" x14ac:dyDescent="0.25">
      <c r="A89" s="3" t="s">
        <v>533</v>
      </c>
      <c r="B89" s="3" t="s">
        <v>543</v>
      </c>
      <c r="C89" s="5" t="s">
        <v>544</v>
      </c>
      <c r="D89" s="5" t="s">
        <v>472</v>
      </c>
      <c r="E89" s="6">
        <v>183</v>
      </c>
      <c r="F89" s="5">
        <v>36085.769999999997</v>
      </c>
      <c r="H89" s="4" t="s">
        <v>477</v>
      </c>
      <c r="I89" s="4"/>
      <c r="K89" s="3" t="s">
        <v>545</v>
      </c>
      <c r="L89" s="3" t="s">
        <v>8</v>
      </c>
    </row>
    <row r="90" spans="1:12" s="5" customFormat="1" ht="75" x14ac:dyDescent="0.25">
      <c r="A90" s="3" t="s">
        <v>533</v>
      </c>
      <c r="B90" s="3" t="s">
        <v>547</v>
      </c>
      <c r="C90" s="5" t="s">
        <v>548</v>
      </c>
      <c r="D90" s="5" t="s">
        <v>472</v>
      </c>
      <c r="E90" s="6">
        <v>1432</v>
      </c>
      <c r="F90" s="5">
        <v>177582</v>
      </c>
      <c r="H90" s="4" t="s">
        <v>477</v>
      </c>
      <c r="I90" s="4"/>
      <c r="K90" s="3" t="s">
        <v>549</v>
      </c>
      <c r="L90" s="3" t="s">
        <v>8</v>
      </c>
    </row>
    <row r="91" spans="1:12" s="5" customFormat="1" ht="75" x14ac:dyDescent="0.25">
      <c r="A91" s="5" t="s">
        <v>349</v>
      </c>
      <c r="B91" s="3" t="s">
        <v>553</v>
      </c>
      <c r="C91" s="5" t="s">
        <v>554</v>
      </c>
      <c r="D91" s="5" t="s">
        <v>472</v>
      </c>
      <c r="E91" s="6">
        <v>7360</v>
      </c>
      <c r="F91" s="23" t="s">
        <v>791</v>
      </c>
      <c r="H91" s="4" t="s">
        <v>477</v>
      </c>
      <c r="I91" s="4"/>
      <c r="K91" s="3" t="s">
        <v>17</v>
      </c>
      <c r="L91" s="3" t="s">
        <v>8</v>
      </c>
    </row>
    <row r="92" spans="1:12" s="5" customFormat="1" ht="75" x14ac:dyDescent="0.25">
      <c r="A92" s="5" t="s">
        <v>349</v>
      </c>
      <c r="B92" s="3" t="s">
        <v>596</v>
      </c>
      <c r="C92" s="5" t="s">
        <v>556</v>
      </c>
      <c r="D92" s="5" t="s">
        <v>472</v>
      </c>
      <c r="E92" s="6">
        <v>3763</v>
      </c>
      <c r="F92" s="24" t="s">
        <v>792</v>
      </c>
      <c r="H92" s="4" t="s">
        <v>477</v>
      </c>
      <c r="I92" s="4"/>
      <c r="K92" s="3" t="s">
        <v>17</v>
      </c>
      <c r="L92" s="3" t="s">
        <v>8</v>
      </c>
    </row>
    <row r="93" spans="1:12" s="5" customFormat="1" ht="75" x14ac:dyDescent="0.25">
      <c r="A93" s="5" t="s">
        <v>349</v>
      </c>
      <c r="B93" s="3" t="s">
        <v>597</v>
      </c>
      <c r="C93" s="5" t="s">
        <v>557</v>
      </c>
      <c r="D93" s="5" t="s">
        <v>472</v>
      </c>
      <c r="E93" s="6">
        <v>6194</v>
      </c>
      <c r="F93" s="24" t="s">
        <v>793</v>
      </c>
      <c r="H93" s="4" t="s">
        <v>477</v>
      </c>
      <c r="I93" s="4"/>
      <c r="K93" s="3" t="s">
        <v>17</v>
      </c>
      <c r="L93" s="3" t="s">
        <v>8</v>
      </c>
    </row>
    <row r="94" spans="1:12" s="5" customFormat="1" ht="75" x14ac:dyDescent="0.25">
      <c r="A94" s="5" t="s">
        <v>349</v>
      </c>
      <c r="B94" s="3" t="s">
        <v>558</v>
      </c>
      <c r="C94" s="5" t="s">
        <v>559</v>
      </c>
      <c r="D94" s="5" t="s">
        <v>472</v>
      </c>
      <c r="E94" s="6">
        <v>8260</v>
      </c>
      <c r="F94" s="24" t="s">
        <v>794</v>
      </c>
      <c r="H94" s="4" t="s">
        <v>477</v>
      </c>
      <c r="I94" s="4"/>
      <c r="K94" s="3" t="s">
        <v>17</v>
      </c>
      <c r="L94" s="3" t="s">
        <v>8</v>
      </c>
    </row>
    <row r="95" spans="1:12" s="5" customFormat="1" ht="75" x14ac:dyDescent="0.25">
      <c r="A95" s="5" t="s">
        <v>349</v>
      </c>
      <c r="B95" s="3" t="s">
        <v>26</v>
      </c>
      <c r="C95" s="5" t="s">
        <v>562</v>
      </c>
      <c r="D95" s="5" t="s">
        <v>472</v>
      </c>
      <c r="E95" s="6">
        <v>4190</v>
      </c>
      <c r="F95" s="24" t="s">
        <v>795</v>
      </c>
      <c r="H95" s="4" t="s">
        <v>477</v>
      </c>
      <c r="I95" s="4"/>
      <c r="K95" s="3" t="s">
        <v>17</v>
      </c>
      <c r="L95" s="3" t="s">
        <v>8</v>
      </c>
    </row>
    <row r="96" spans="1:12" s="5" customFormat="1" ht="75" x14ac:dyDescent="0.25">
      <c r="A96" s="5" t="s">
        <v>349</v>
      </c>
      <c r="B96" s="3" t="s">
        <v>565</v>
      </c>
      <c r="C96" s="5" t="s">
        <v>566</v>
      </c>
      <c r="D96" s="5" t="s">
        <v>472</v>
      </c>
      <c r="E96" s="6">
        <v>8055</v>
      </c>
      <c r="F96" s="23" t="s">
        <v>796</v>
      </c>
      <c r="H96" s="4" t="s">
        <v>477</v>
      </c>
      <c r="I96" s="4"/>
      <c r="K96" s="3" t="s">
        <v>17</v>
      </c>
      <c r="L96" s="3" t="s">
        <v>8</v>
      </c>
    </row>
    <row r="97" spans="1:12" s="5" customFormat="1" ht="75" x14ac:dyDescent="0.25">
      <c r="A97" s="5" t="s">
        <v>349</v>
      </c>
      <c r="B97" s="3" t="s">
        <v>567</v>
      </c>
      <c r="C97" s="5" t="s">
        <v>568</v>
      </c>
      <c r="D97" s="5" t="s">
        <v>472</v>
      </c>
      <c r="E97" s="6">
        <v>2775</v>
      </c>
      <c r="F97" s="24" t="s">
        <v>797</v>
      </c>
      <c r="H97" s="4" t="s">
        <v>477</v>
      </c>
      <c r="I97" s="4"/>
      <c r="K97" s="3" t="s">
        <v>17</v>
      </c>
      <c r="L97" s="3" t="s">
        <v>8</v>
      </c>
    </row>
    <row r="98" spans="1:12" s="5" customFormat="1" ht="75" x14ac:dyDescent="0.25">
      <c r="A98" s="5" t="s">
        <v>349</v>
      </c>
      <c r="B98" s="3" t="s">
        <v>569</v>
      </c>
      <c r="C98" s="5" t="s">
        <v>570</v>
      </c>
      <c r="D98" s="5" t="s">
        <v>472</v>
      </c>
      <c r="E98" s="6">
        <v>1844</v>
      </c>
      <c r="F98" s="24" t="s">
        <v>798</v>
      </c>
      <c r="H98" s="4" t="s">
        <v>477</v>
      </c>
      <c r="I98" s="4"/>
      <c r="K98" s="3" t="s">
        <v>17</v>
      </c>
      <c r="L98" s="3" t="s">
        <v>8</v>
      </c>
    </row>
    <row r="99" spans="1:12" s="5" customFormat="1" ht="75" x14ac:dyDescent="0.25">
      <c r="A99" s="5" t="s">
        <v>349</v>
      </c>
      <c r="B99" s="3" t="s">
        <v>571</v>
      </c>
      <c r="C99" s="5" t="s">
        <v>572</v>
      </c>
      <c r="D99" s="5" t="s">
        <v>472</v>
      </c>
      <c r="E99" s="6">
        <v>3083</v>
      </c>
      <c r="F99" s="24" t="s">
        <v>799</v>
      </c>
      <c r="H99" s="4" t="s">
        <v>477</v>
      </c>
      <c r="I99" s="4"/>
      <c r="K99" s="3" t="s">
        <v>17</v>
      </c>
      <c r="L99" s="3" t="s">
        <v>8</v>
      </c>
    </row>
    <row r="100" spans="1:12" s="5" customFormat="1" ht="75" x14ac:dyDescent="0.25">
      <c r="A100" s="5" t="s">
        <v>349</v>
      </c>
      <c r="B100" s="3" t="s">
        <v>573</v>
      </c>
      <c r="C100" s="5" t="s">
        <v>574</v>
      </c>
      <c r="D100" s="5" t="s">
        <v>472</v>
      </c>
      <c r="E100" s="6">
        <v>5386</v>
      </c>
      <c r="F100" s="24" t="s">
        <v>800</v>
      </c>
      <c r="H100" s="4" t="s">
        <v>477</v>
      </c>
      <c r="I100" s="4"/>
      <c r="K100" s="3" t="s">
        <v>17</v>
      </c>
      <c r="L100" s="3" t="s">
        <v>8</v>
      </c>
    </row>
    <row r="101" spans="1:12" s="5" customFormat="1" ht="75" x14ac:dyDescent="0.25">
      <c r="A101" s="5" t="s">
        <v>349</v>
      </c>
      <c r="B101" s="3" t="s">
        <v>577</v>
      </c>
      <c r="C101" s="5" t="s">
        <v>578</v>
      </c>
      <c r="D101" s="5" t="s">
        <v>472</v>
      </c>
      <c r="E101" s="6">
        <v>2660</v>
      </c>
      <c r="F101" s="24" t="s">
        <v>801</v>
      </c>
      <c r="H101" s="4" t="s">
        <v>477</v>
      </c>
      <c r="I101" s="4"/>
      <c r="K101" s="3" t="s">
        <v>17</v>
      </c>
      <c r="L101" s="3" t="s">
        <v>8</v>
      </c>
    </row>
    <row r="102" spans="1:12" s="5" customFormat="1" ht="75" x14ac:dyDescent="0.25">
      <c r="A102" s="5" t="s">
        <v>349</v>
      </c>
      <c r="B102" s="3" t="s">
        <v>579</v>
      </c>
      <c r="C102" s="5" t="s">
        <v>580</v>
      </c>
      <c r="D102" s="5" t="s">
        <v>472</v>
      </c>
      <c r="E102" s="6">
        <v>7225</v>
      </c>
      <c r="F102" s="24" t="s">
        <v>802</v>
      </c>
      <c r="H102" s="4" t="s">
        <v>477</v>
      </c>
      <c r="I102" s="4"/>
      <c r="K102" s="3" t="s">
        <v>17</v>
      </c>
      <c r="L102" s="3" t="s">
        <v>8</v>
      </c>
    </row>
    <row r="103" spans="1:12" s="5" customFormat="1" ht="75" x14ac:dyDescent="0.25">
      <c r="A103" s="5" t="s">
        <v>349</v>
      </c>
      <c r="B103" s="3" t="s">
        <v>29</v>
      </c>
      <c r="C103" s="5" t="s">
        <v>584</v>
      </c>
      <c r="D103" s="5" t="s">
        <v>472</v>
      </c>
      <c r="E103" s="6">
        <v>1417</v>
      </c>
      <c r="F103" s="24" t="s">
        <v>803</v>
      </c>
      <c r="H103" s="4" t="s">
        <v>477</v>
      </c>
      <c r="I103" s="4"/>
      <c r="K103" s="3" t="s">
        <v>17</v>
      </c>
      <c r="L103" s="3" t="s">
        <v>8</v>
      </c>
    </row>
    <row r="104" spans="1:12" s="5" customFormat="1" ht="75" x14ac:dyDescent="0.25">
      <c r="A104" s="5" t="s">
        <v>349</v>
      </c>
      <c r="B104" s="3" t="s">
        <v>586</v>
      </c>
      <c r="C104" s="5" t="s">
        <v>587</v>
      </c>
      <c r="D104" s="5" t="s">
        <v>472</v>
      </c>
      <c r="E104" s="6">
        <v>801</v>
      </c>
      <c r="F104" s="24" t="s">
        <v>804</v>
      </c>
      <c r="H104" s="4" t="s">
        <v>477</v>
      </c>
      <c r="I104" s="4"/>
      <c r="K104" s="3" t="s">
        <v>17</v>
      </c>
      <c r="L104" s="3" t="s">
        <v>8</v>
      </c>
    </row>
    <row r="105" spans="1:12" s="5" customFormat="1" ht="30" x14ac:dyDescent="0.25">
      <c r="A105" s="5" t="s">
        <v>697</v>
      </c>
      <c r="B105" s="3" t="s">
        <v>586</v>
      </c>
      <c r="C105" s="5" t="s">
        <v>698</v>
      </c>
      <c r="D105" s="5" t="s">
        <v>472</v>
      </c>
      <c r="E105" s="6">
        <v>55</v>
      </c>
      <c r="F105" s="24" t="s">
        <v>414</v>
      </c>
      <c r="H105" s="4" t="s">
        <v>477</v>
      </c>
      <c r="I105" s="4"/>
      <c r="K105" s="15"/>
      <c r="L105" s="3"/>
    </row>
    <row r="106" spans="1:12" s="5" customFormat="1" ht="75" x14ac:dyDescent="0.25">
      <c r="A106" s="3" t="s">
        <v>713</v>
      </c>
      <c r="B106" s="3" t="s">
        <v>711</v>
      </c>
      <c r="C106" s="5" t="s">
        <v>712</v>
      </c>
      <c r="D106" s="5" t="s">
        <v>472</v>
      </c>
      <c r="E106" s="6">
        <v>7504</v>
      </c>
      <c r="F106" s="5">
        <v>57904.62</v>
      </c>
      <c r="H106" s="4" t="s">
        <v>477</v>
      </c>
      <c r="I106" s="4"/>
      <c r="K106" s="15" t="s">
        <v>298</v>
      </c>
      <c r="L106" s="3" t="s">
        <v>8</v>
      </c>
    </row>
    <row r="107" spans="1:12" s="5" customFormat="1" ht="75" x14ac:dyDescent="0.25">
      <c r="A107" s="3" t="s">
        <v>710</v>
      </c>
      <c r="B107" s="3" t="s">
        <v>711</v>
      </c>
      <c r="C107" s="5" t="s">
        <v>714</v>
      </c>
      <c r="D107" s="5" t="s">
        <v>472</v>
      </c>
      <c r="E107" s="6">
        <v>14360</v>
      </c>
      <c r="F107" s="5">
        <v>110808.95</v>
      </c>
      <c r="H107" s="4" t="s">
        <v>477</v>
      </c>
      <c r="I107" s="4"/>
      <c r="K107" s="15"/>
      <c r="L107" s="3" t="s">
        <v>8</v>
      </c>
    </row>
    <row r="108" spans="1:12" s="5" customFormat="1" ht="75" x14ac:dyDescent="0.25">
      <c r="A108" s="5" t="s">
        <v>717</v>
      </c>
      <c r="B108" s="3" t="s">
        <v>715</v>
      </c>
      <c r="C108" s="5" t="s">
        <v>716</v>
      </c>
      <c r="D108" s="5" t="s">
        <v>472</v>
      </c>
      <c r="E108" s="6">
        <v>4502</v>
      </c>
      <c r="F108" s="5">
        <v>15711.98</v>
      </c>
      <c r="H108" s="4" t="s">
        <v>477</v>
      </c>
      <c r="I108" s="4"/>
      <c r="K108" s="15" t="s">
        <v>299</v>
      </c>
      <c r="L108" s="3" t="s">
        <v>8</v>
      </c>
    </row>
    <row r="109" spans="1:12" s="5" customFormat="1" ht="75" x14ac:dyDescent="0.25">
      <c r="A109" s="3" t="s">
        <v>719</v>
      </c>
      <c r="B109" s="3" t="s">
        <v>720</v>
      </c>
      <c r="C109" s="5" t="s">
        <v>721</v>
      </c>
      <c r="D109" s="5" t="s">
        <v>472</v>
      </c>
      <c r="E109" s="6">
        <v>225</v>
      </c>
      <c r="F109" s="5">
        <v>56569.5</v>
      </c>
      <c r="H109" s="4" t="s">
        <v>477</v>
      </c>
      <c r="I109" s="4"/>
      <c r="K109" s="3"/>
      <c r="L109" s="3" t="s">
        <v>8</v>
      </c>
    </row>
    <row r="110" spans="1:12" s="5" customFormat="1" ht="75" x14ac:dyDescent="0.25">
      <c r="A110" s="3" t="s">
        <v>719</v>
      </c>
      <c r="B110" s="3" t="s">
        <v>722</v>
      </c>
      <c r="C110" s="5" t="s">
        <v>546</v>
      </c>
      <c r="D110" s="5" t="s">
        <v>472</v>
      </c>
      <c r="E110" s="6">
        <v>38</v>
      </c>
      <c r="F110" s="5">
        <v>10605.04</v>
      </c>
      <c r="H110" s="4" t="s">
        <v>477</v>
      </c>
      <c r="I110" s="4"/>
      <c r="K110" s="3"/>
      <c r="L110" s="3" t="s">
        <v>8</v>
      </c>
    </row>
    <row r="111" spans="1:12" s="5" customFormat="1" ht="75" x14ac:dyDescent="0.25">
      <c r="A111" s="3" t="s">
        <v>719</v>
      </c>
      <c r="B111" s="3" t="s">
        <v>723</v>
      </c>
      <c r="C111" s="5" t="s">
        <v>524</v>
      </c>
      <c r="D111" s="5" t="s">
        <v>472</v>
      </c>
      <c r="E111" s="6">
        <v>51</v>
      </c>
      <c r="F111" s="5">
        <v>6014.94</v>
      </c>
      <c r="H111" s="4" t="s">
        <v>477</v>
      </c>
      <c r="I111" s="4"/>
      <c r="K111" s="3"/>
      <c r="L111" s="3" t="s">
        <v>8</v>
      </c>
    </row>
    <row r="112" spans="1:12" s="5" customFormat="1" ht="75" x14ac:dyDescent="0.25">
      <c r="A112" s="3" t="s">
        <v>719</v>
      </c>
      <c r="B112" s="3" t="s">
        <v>720</v>
      </c>
      <c r="C112" s="5" t="s">
        <v>520</v>
      </c>
      <c r="D112" s="5" t="s">
        <v>472</v>
      </c>
      <c r="E112" s="6">
        <v>270</v>
      </c>
      <c r="F112" s="5">
        <v>94324.5</v>
      </c>
      <c r="H112" s="4" t="s">
        <v>477</v>
      </c>
      <c r="I112" s="4"/>
      <c r="K112" s="3"/>
      <c r="L112" s="3" t="s">
        <v>8</v>
      </c>
    </row>
    <row r="113" spans="1:16" s="5" customFormat="1" ht="75" x14ac:dyDescent="0.25">
      <c r="A113" s="3" t="s">
        <v>719</v>
      </c>
      <c r="B113" s="3" t="s">
        <v>720</v>
      </c>
      <c r="C113" s="5" t="s">
        <v>532</v>
      </c>
      <c r="D113" s="5" t="s">
        <v>472</v>
      </c>
      <c r="E113" s="6">
        <v>58</v>
      </c>
      <c r="F113" s="5">
        <v>13084.8</v>
      </c>
      <c r="H113" s="4" t="s">
        <v>477</v>
      </c>
      <c r="I113" s="4"/>
      <c r="K113" s="3"/>
      <c r="L113" s="3" t="s">
        <v>8</v>
      </c>
    </row>
    <row r="114" spans="1:16" s="5" customFormat="1" ht="75" x14ac:dyDescent="0.25">
      <c r="A114" s="3" t="s">
        <v>772</v>
      </c>
      <c r="B114" s="3" t="s">
        <v>34</v>
      </c>
      <c r="C114" s="5" t="s">
        <v>773</v>
      </c>
      <c r="D114" s="5" t="s">
        <v>472</v>
      </c>
      <c r="E114" s="6">
        <v>33692</v>
      </c>
      <c r="F114" s="5">
        <v>32300520.399999999</v>
      </c>
      <c r="H114" s="4" t="s">
        <v>477</v>
      </c>
      <c r="I114" s="4"/>
      <c r="K114" s="3" t="s">
        <v>774</v>
      </c>
      <c r="L114" s="3" t="s">
        <v>8</v>
      </c>
    </row>
    <row r="115" spans="1:16" s="5" customFormat="1" ht="75" x14ac:dyDescent="0.25">
      <c r="A115" s="3" t="s">
        <v>541</v>
      </c>
      <c r="B115" s="3" t="s">
        <v>775</v>
      </c>
      <c r="C115" s="5" t="s">
        <v>542</v>
      </c>
      <c r="D115" s="5" t="s">
        <v>472</v>
      </c>
      <c r="E115" s="6">
        <v>1314</v>
      </c>
      <c r="F115" s="24" t="s">
        <v>805</v>
      </c>
      <c r="H115" s="4" t="s">
        <v>477</v>
      </c>
      <c r="I115" s="4"/>
      <c r="K115" s="3" t="s">
        <v>776</v>
      </c>
      <c r="L115" s="3" t="s">
        <v>8</v>
      </c>
    </row>
    <row r="116" spans="1:16" s="5" customFormat="1" ht="90" x14ac:dyDescent="0.25">
      <c r="A116" s="3" t="s">
        <v>788</v>
      </c>
      <c r="B116" s="3" t="s">
        <v>789</v>
      </c>
      <c r="C116" s="4" t="s">
        <v>790</v>
      </c>
      <c r="D116" s="5" t="s">
        <v>472</v>
      </c>
      <c r="E116" s="6" t="s">
        <v>206</v>
      </c>
      <c r="F116" s="24" t="s">
        <v>413</v>
      </c>
      <c r="H116" s="4" t="s">
        <v>413</v>
      </c>
      <c r="I116" s="4"/>
      <c r="J116" s="5" t="s">
        <v>283</v>
      </c>
      <c r="K116" s="3" t="s">
        <v>16</v>
      </c>
      <c r="L116" s="3" t="s">
        <v>8</v>
      </c>
    </row>
    <row r="117" spans="1:16" s="5" customFormat="1" ht="15.75" x14ac:dyDescent="0.25">
      <c r="B117" s="3"/>
      <c r="E117" s="6"/>
      <c r="H117" s="4"/>
      <c r="I117" s="4"/>
      <c r="K117" s="3"/>
      <c r="L117" s="3"/>
    </row>
    <row r="118" spans="1:16" s="5" customFormat="1" ht="15.75" x14ac:dyDescent="0.25">
      <c r="B118" s="3"/>
      <c r="E118" s="6"/>
      <c r="H118" s="4"/>
      <c r="I118" s="4"/>
      <c r="K118" s="3"/>
      <c r="L118" s="3"/>
    </row>
    <row r="119" spans="1:16" s="5" customFormat="1" ht="15.75" x14ac:dyDescent="0.25">
      <c r="A119" s="5" t="s">
        <v>210</v>
      </c>
      <c r="B119" s="3"/>
      <c r="E119" s="6"/>
      <c r="H119" s="4"/>
      <c r="I119" s="4"/>
      <c r="K119" s="3"/>
      <c r="L119" s="3"/>
    </row>
    <row r="120" spans="1:16" s="5" customFormat="1" ht="15.75" customHeight="1" x14ac:dyDescent="0.3">
      <c r="B120" s="32" t="s">
        <v>460</v>
      </c>
      <c r="C120" s="32"/>
      <c r="D120" s="32"/>
      <c r="E120" s="32"/>
      <c r="F120" s="32"/>
      <c r="G120" s="32"/>
      <c r="H120" s="32"/>
      <c r="I120" s="32"/>
      <c r="J120" s="32"/>
      <c r="K120" s="32"/>
      <c r="L120" s="3"/>
    </row>
    <row r="121" spans="1:16" s="5" customFormat="1" ht="137.25" customHeight="1" x14ac:dyDescent="0.3">
      <c r="B121" s="25" t="s">
        <v>478</v>
      </c>
      <c r="C121" s="26" t="s">
        <v>479</v>
      </c>
      <c r="D121" s="27" t="s">
        <v>482</v>
      </c>
      <c r="E121" s="13"/>
      <c r="F121" s="26" t="s">
        <v>484</v>
      </c>
      <c r="G121" s="26" t="s">
        <v>480</v>
      </c>
      <c r="H121" s="26" t="s">
        <v>488</v>
      </c>
      <c r="I121" s="26" t="s">
        <v>483</v>
      </c>
      <c r="J121" s="11" t="s">
        <v>19</v>
      </c>
      <c r="K121" s="11" t="s">
        <v>20</v>
      </c>
      <c r="L121" s="3" t="s">
        <v>481</v>
      </c>
      <c r="M121" s="26"/>
      <c r="N121" s="26" t="s">
        <v>485</v>
      </c>
      <c r="O121" s="26" t="s">
        <v>486</v>
      </c>
      <c r="P121" s="26" t="s">
        <v>487</v>
      </c>
    </row>
    <row r="122" spans="1:16" s="5" customFormat="1" ht="75" x14ac:dyDescent="0.25">
      <c r="A122" s="5" t="s">
        <v>5</v>
      </c>
      <c r="B122" s="3" t="s">
        <v>28</v>
      </c>
      <c r="C122" s="5" t="str">
        <f>[2]Лист1!A68</f>
        <v>56:05:0301007:427</v>
      </c>
      <c r="D122" s="5" t="s">
        <v>472</v>
      </c>
      <c r="E122" s="6">
        <v>313</v>
      </c>
      <c r="G122" s="5" t="s">
        <v>489</v>
      </c>
      <c r="H122" s="4" t="s">
        <v>302</v>
      </c>
      <c r="I122" s="4"/>
      <c r="J122" s="5" t="s">
        <v>220</v>
      </c>
      <c r="K122" s="3" t="s">
        <v>17</v>
      </c>
      <c r="L122" s="3" t="s">
        <v>8</v>
      </c>
    </row>
    <row r="123" spans="1:16" s="5" customFormat="1" ht="75" x14ac:dyDescent="0.25">
      <c r="A123" s="5" t="s">
        <v>5</v>
      </c>
      <c r="B123" s="3" t="s">
        <v>29</v>
      </c>
      <c r="C123" s="5" t="str">
        <f>[2]Лист1!A69</f>
        <v>56:05:0301007:428</v>
      </c>
      <c r="D123" s="5" t="s">
        <v>472</v>
      </c>
      <c r="E123" s="6">
        <v>237</v>
      </c>
      <c r="G123" s="5" t="s">
        <v>490</v>
      </c>
      <c r="H123" s="4" t="s">
        <v>303</v>
      </c>
      <c r="I123" s="4"/>
      <c r="J123" s="5" t="s">
        <v>221</v>
      </c>
      <c r="K123" s="3" t="s">
        <v>17</v>
      </c>
      <c r="L123" s="3" t="s">
        <v>8</v>
      </c>
    </row>
    <row r="124" spans="1:16" s="5" customFormat="1" ht="75" x14ac:dyDescent="0.25">
      <c r="A124" s="5" t="s">
        <v>5</v>
      </c>
      <c r="B124" s="3" t="s">
        <v>30</v>
      </c>
      <c r="C124" s="5" t="str">
        <f>[2]Лист1!A70</f>
        <v>56:05:0301007:430</v>
      </c>
      <c r="D124" s="5" t="s">
        <v>472</v>
      </c>
      <c r="E124" s="6">
        <v>305</v>
      </c>
      <c r="G124" s="5" t="s">
        <v>491</v>
      </c>
      <c r="H124" s="4" t="s">
        <v>304</v>
      </c>
      <c r="I124" s="4"/>
      <c r="J124" s="5" t="s">
        <v>217</v>
      </c>
      <c r="K124" s="3" t="s">
        <v>17</v>
      </c>
      <c r="L124" s="3" t="s">
        <v>8</v>
      </c>
    </row>
    <row r="125" spans="1:16" s="5" customFormat="1" ht="75" x14ac:dyDescent="0.25">
      <c r="A125" s="5" t="s">
        <v>5</v>
      </c>
      <c r="B125" s="3" t="s">
        <v>31</v>
      </c>
      <c r="C125" s="5" t="str">
        <f>[2]Лист1!A72</f>
        <v>56:05:0301009:162</v>
      </c>
      <c r="D125" s="5" t="s">
        <v>472</v>
      </c>
      <c r="E125" s="6">
        <v>221</v>
      </c>
      <c r="G125" s="5" t="s">
        <v>492</v>
      </c>
      <c r="H125" s="4" t="s">
        <v>305</v>
      </c>
      <c r="I125" s="4"/>
      <c r="J125" s="5" t="s">
        <v>214</v>
      </c>
      <c r="K125" s="3" t="s">
        <v>17</v>
      </c>
      <c r="L125" s="3" t="s">
        <v>8</v>
      </c>
    </row>
    <row r="126" spans="1:16" s="5" customFormat="1" ht="75" x14ac:dyDescent="0.25">
      <c r="A126" s="5" t="s">
        <v>5</v>
      </c>
      <c r="B126" s="3" t="s">
        <v>32</v>
      </c>
      <c r="C126" s="5" t="str">
        <f>[2]Лист1!A73</f>
        <v>56:05:0301010:278</v>
      </c>
      <c r="D126" s="5" t="s">
        <v>472</v>
      </c>
      <c r="E126" s="6">
        <v>336</v>
      </c>
      <c r="G126" s="5" t="s">
        <v>493</v>
      </c>
      <c r="H126" s="4" t="s">
        <v>306</v>
      </c>
      <c r="I126" s="4"/>
      <c r="J126" s="5" t="s">
        <v>222</v>
      </c>
      <c r="K126" s="3" t="s">
        <v>17</v>
      </c>
      <c r="L126" s="3" t="s">
        <v>8</v>
      </c>
    </row>
    <row r="127" spans="1:16" s="5" customFormat="1" ht="75" x14ac:dyDescent="0.25">
      <c r="A127" s="5" t="s">
        <v>5</v>
      </c>
      <c r="B127" s="3" t="s">
        <v>33</v>
      </c>
      <c r="C127" s="5" t="str">
        <f>[2]Лист1!A74</f>
        <v>56:05:0301011:420</v>
      </c>
      <c r="D127" s="5" t="s">
        <v>472</v>
      </c>
      <c r="E127" s="6">
        <v>259</v>
      </c>
      <c r="G127" s="5" t="s">
        <v>494</v>
      </c>
      <c r="H127" s="4" t="s">
        <v>307</v>
      </c>
      <c r="I127" s="4"/>
      <c r="J127" s="5" t="s">
        <v>223</v>
      </c>
      <c r="K127" s="3" t="s">
        <v>17</v>
      </c>
      <c r="L127" s="3" t="s">
        <v>8</v>
      </c>
    </row>
    <row r="128" spans="1:16" s="5" customFormat="1" ht="75" x14ac:dyDescent="0.25">
      <c r="A128" s="5" t="s">
        <v>771</v>
      </c>
      <c r="B128" s="3" t="s">
        <v>34</v>
      </c>
      <c r="C128" s="5" t="str">
        <f>[2]Лист1!A75</f>
        <v>56:05:0301011:425</v>
      </c>
      <c r="D128" s="5" t="s">
        <v>472</v>
      </c>
      <c r="E128" s="6">
        <v>13.5</v>
      </c>
      <c r="H128" s="4" t="s">
        <v>308</v>
      </c>
      <c r="I128" s="4"/>
      <c r="J128" s="5" t="s">
        <v>212</v>
      </c>
      <c r="K128" s="3" t="s">
        <v>17</v>
      </c>
      <c r="L128" s="3" t="s">
        <v>8</v>
      </c>
    </row>
    <row r="129" spans="1:12" s="5" customFormat="1" ht="75" x14ac:dyDescent="0.25">
      <c r="A129" s="5" t="s">
        <v>763</v>
      </c>
      <c r="B129" s="3" t="s">
        <v>764</v>
      </c>
      <c r="C129" s="5" t="s">
        <v>765</v>
      </c>
      <c r="D129" s="5" t="s">
        <v>472</v>
      </c>
      <c r="E129" s="6">
        <v>2.2000000000000002</v>
      </c>
      <c r="H129" s="4"/>
      <c r="I129" s="4"/>
      <c r="K129" s="3" t="s">
        <v>766</v>
      </c>
      <c r="L129" s="3" t="s">
        <v>8</v>
      </c>
    </row>
    <row r="130" spans="1:12" s="5" customFormat="1" ht="75" x14ac:dyDescent="0.25">
      <c r="A130" s="3" t="s">
        <v>767</v>
      </c>
      <c r="B130" s="3" t="s">
        <v>769</v>
      </c>
      <c r="C130" s="5" t="s">
        <v>501</v>
      </c>
      <c r="D130" s="5" t="s">
        <v>472</v>
      </c>
      <c r="E130" s="6">
        <v>1342.7</v>
      </c>
      <c r="G130" s="5" t="s">
        <v>768</v>
      </c>
      <c r="H130" s="4"/>
      <c r="I130" s="4"/>
      <c r="K130" s="3" t="s">
        <v>766</v>
      </c>
      <c r="L130" s="3" t="s">
        <v>8</v>
      </c>
    </row>
    <row r="131" spans="1:12" s="5" customFormat="1" ht="15.75" x14ac:dyDescent="0.25">
      <c r="B131" s="3" t="s">
        <v>770</v>
      </c>
      <c r="E131" s="6"/>
      <c r="H131" s="4"/>
      <c r="I131" s="4"/>
      <c r="K131" s="3"/>
      <c r="L131" s="3"/>
    </row>
    <row r="132" spans="1:12" s="5" customFormat="1" ht="75" x14ac:dyDescent="0.25">
      <c r="A132" s="5" t="s">
        <v>5</v>
      </c>
      <c r="B132" s="3" t="s">
        <v>36</v>
      </c>
      <c r="C132" s="5" t="str">
        <f>[2]Лист1!A77</f>
        <v>56:05:0301015:342</v>
      </c>
      <c r="D132" s="5" t="s">
        <v>472</v>
      </c>
      <c r="E132" s="6">
        <v>228</v>
      </c>
      <c r="G132" s="5" t="s">
        <v>496</v>
      </c>
      <c r="H132" s="4" t="s">
        <v>309</v>
      </c>
      <c r="I132" s="4"/>
      <c r="J132" s="5" t="s">
        <v>215</v>
      </c>
      <c r="K132" s="3" t="s">
        <v>17</v>
      </c>
      <c r="L132" s="3" t="s">
        <v>8</v>
      </c>
    </row>
    <row r="133" spans="1:12" s="5" customFormat="1" ht="75" x14ac:dyDescent="0.25">
      <c r="A133" s="5" t="s">
        <v>5</v>
      </c>
      <c r="B133" s="3" t="s">
        <v>37</v>
      </c>
      <c r="C133" s="5" t="str">
        <f>[2]Лист1!A78</f>
        <v>56:05:0301016:322</v>
      </c>
      <c r="D133" s="5" t="s">
        <v>472</v>
      </c>
      <c r="E133" s="6">
        <v>246</v>
      </c>
      <c r="G133" s="5" t="s">
        <v>497</v>
      </c>
      <c r="H133" s="4" t="s">
        <v>310</v>
      </c>
      <c r="I133" s="4"/>
      <c r="J133" s="5" t="s">
        <v>215</v>
      </c>
      <c r="K133" s="3" t="s">
        <v>17</v>
      </c>
      <c r="L133" s="3" t="s">
        <v>8</v>
      </c>
    </row>
    <row r="134" spans="1:12" s="5" customFormat="1" ht="75" x14ac:dyDescent="0.25">
      <c r="A134" s="5" t="s">
        <v>5</v>
      </c>
      <c r="B134" s="3" t="s">
        <v>38</v>
      </c>
      <c r="C134" s="5" t="str">
        <f>[2]Лист1!A79</f>
        <v>56:05:0301016:323</v>
      </c>
      <c r="D134" s="5" t="s">
        <v>472</v>
      </c>
      <c r="E134" s="6">
        <v>342</v>
      </c>
      <c r="G134" s="5" t="s">
        <v>498</v>
      </c>
      <c r="H134" s="4" t="s">
        <v>311</v>
      </c>
      <c r="I134" s="4"/>
      <c r="J134" s="5" t="s">
        <v>224</v>
      </c>
      <c r="K134" s="3" t="s">
        <v>17</v>
      </c>
      <c r="L134" s="3" t="s">
        <v>8</v>
      </c>
    </row>
    <row r="135" spans="1:12" s="5" customFormat="1" ht="75" x14ac:dyDescent="0.25">
      <c r="A135" s="5" t="s">
        <v>5</v>
      </c>
      <c r="B135" s="3" t="s">
        <v>39</v>
      </c>
      <c r="C135" s="5" t="str">
        <f>[2]Лист1!A81</f>
        <v>56:05:0301017:547</v>
      </c>
      <c r="D135" s="5" t="s">
        <v>472</v>
      </c>
      <c r="E135" s="6">
        <v>134</v>
      </c>
      <c r="G135" s="5" t="s">
        <v>499</v>
      </c>
      <c r="H135" s="4" t="s">
        <v>312</v>
      </c>
      <c r="I135" s="4"/>
      <c r="J135" s="5" t="s">
        <v>219</v>
      </c>
      <c r="K135" s="3" t="s">
        <v>17</v>
      </c>
      <c r="L135" s="3" t="s">
        <v>8</v>
      </c>
    </row>
    <row r="136" spans="1:12" s="5" customFormat="1" ht="75" x14ac:dyDescent="0.25">
      <c r="A136" s="5" t="s">
        <v>5</v>
      </c>
      <c r="B136" s="3" t="s">
        <v>40</v>
      </c>
      <c r="C136" s="5" t="str">
        <f>[2]Лист1!A82</f>
        <v>56:05:0301018:237</v>
      </c>
      <c r="D136" s="5" t="s">
        <v>472</v>
      </c>
      <c r="E136" s="6">
        <v>192</v>
      </c>
      <c r="G136" s="5" t="s">
        <v>500</v>
      </c>
      <c r="H136" s="4" t="s">
        <v>313</v>
      </c>
      <c r="I136" s="4"/>
      <c r="J136" s="5" t="s">
        <v>225</v>
      </c>
      <c r="K136" s="3" t="s">
        <v>17</v>
      </c>
      <c r="L136" s="3" t="s">
        <v>8</v>
      </c>
    </row>
    <row r="137" spans="1:12" s="5" customFormat="1" ht="15.75" x14ac:dyDescent="0.25">
      <c r="B137" s="3"/>
      <c r="E137" s="6"/>
      <c r="H137" s="4"/>
      <c r="I137" s="4"/>
      <c r="K137" s="3"/>
      <c r="L137" s="3"/>
    </row>
    <row r="138" spans="1:12" s="5" customFormat="1" ht="75" x14ac:dyDescent="0.25">
      <c r="A138" s="5" t="s">
        <v>691</v>
      </c>
      <c r="B138" s="3" t="s">
        <v>41</v>
      </c>
      <c r="C138" s="5" t="str">
        <f>[2]Лист1!A83</f>
        <v>56:05:0301018:257</v>
      </c>
      <c r="D138" s="5" t="s">
        <v>472</v>
      </c>
      <c r="E138" s="6" t="s">
        <v>6</v>
      </c>
      <c r="G138" s="5">
        <v>0</v>
      </c>
      <c r="H138" s="4" t="s">
        <v>314</v>
      </c>
      <c r="I138" s="4"/>
      <c r="J138" s="5" t="s">
        <v>226</v>
      </c>
      <c r="K138" s="3" t="s">
        <v>17</v>
      </c>
      <c r="L138" s="3" t="s">
        <v>8</v>
      </c>
    </row>
    <row r="139" spans="1:12" s="5" customFormat="1" ht="75" x14ac:dyDescent="0.25">
      <c r="A139" s="5" t="s">
        <v>691</v>
      </c>
      <c r="B139" s="3" t="s">
        <v>744</v>
      </c>
      <c r="C139" s="5" t="s">
        <v>491</v>
      </c>
      <c r="D139" s="5" t="s">
        <v>472</v>
      </c>
      <c r="E139" s="6">
        <v>82</v>
      </c>
      <c r="H139" s="4"/>
      <c r="I139" s="4"/>
      <c r="K139" s="3" t="s">
        <v>17</v>
      </c>
      <c r="L139" s="3" t="s">
        <v>8</v>
      </c>
    </row>
    <row r="140" spans="1:12" s="5" customFormat="1" ht="75" x14ac:dyDescent="0.25">
      <c r="A140" s="5" t="s">
        <v>691</v>
      </c>
      <c r="B140" s="3" t="s">
        <v>745</v>
      </c>
      <c r="C140" s="5" t="s">
        <v>746</v>
      </c>
      <c r="D140" s="5" t="s">
        <v>472</v>
      </c>
      <c r="E140" s="28">
        <v>26</v>
      </c>
      <c r="H140" s="4"/>
      <c r="I140" s="4"/>
      <c r="K140" s="3" t="s">
        <v>17</v>
      </c>
      <c r="L140" s="3" t="s">
        <v>8</v>
      </c>
    </row>
    <row r="141" spans="1:12" s="5" customFormat="1" ht="75" x14ac:dyDescent="0.25">
      <c r="A141" s="5" t="s">
        <v>691</v>
      </c>
      <c r="B141" s="3" t="s">
        <v>747</v>
      </c>
      <c r="C141" s="5" t="s">
        <v>748</v>
      </c>
      <c r="D141" s="5" t="s">
        <v>472</v>
      </c>
      <c r="E141" s="6">
        <v>35.4</v>
      </c>
      <c r="H141" s="4"/>
      <c r="I141" s="4"/>
      <c r="K141" s="3" t="s">
        <v>17</v>
      </c>
      <c r="L141" s="3" t="s">
        <v>8</v>
      </c>
    </row>
    <row r="142" spans="1:12" s="5" customFormat="1" ht="75" x14ac:dyDescent="0.25">
      <c r="A142" s="5" t="s">
        <v>691</v>
      </c>
      <c r="B142" s="3" t="s">
        <v>749</v>
      </c>
      <c r="C142" s="5" t="s">
        <v>492</v>
      </c>
      <c r="D142" s="5" t="s">
        <v>472</v>
      </c>
      <c r="E142" s="6">
        <v>42.3</v>
      </c>
      <c r="H142" s="4"/>
      <c r="I142" s="4"/>
      <c r="K142" s="3" t="s">
        <v>17</v>
      </c>
      <c r="L142" s="3" t="s">
        <v>8</v>
      </c>
    </row>
    <row r="143" spans="1:12" s="5" customFormat="1" ht="75" x14ac:dyDescent="0.25">
      <c r="A143" s="5" t="s">
        <v>691</v>
      </c>
      <c r="B143" s="3" t="s">
        <v>750</v>
      </c>
      <c r="C143" s="5" t="s">
        <v>751</v>
      </c>
      <c r="D143" s="5" t="s">
        <v>472</v>
      </c>
      <c r="E143" s="6">
        <v>52.4</v>
      </c>
      <c r="H143" s="4"/>
      <c r="I143" s="4"/>
      <c r="K143" s="3" t="s">
        <v>17</v>
      </c>
      <c r="L143" s="3" t="s">
        <v>8</v>
      </c>
    </row>
    <row r="144" spans="1:12" s="5" customFormat="1" ht="75" x14ac:dyDescent="0.25">
      <c r="A144" s="5" t="s">
        <v>691</v>
      </c>
      <c r="B144" s="3" t="s">
        <v>752</v>
      </c>
      <c r="C144" s="5" t="s">
        <v>753</v>
      </c>
      <c r="D144" s="5" t="s">
        <v>472</v>
      </c>
      <c r="E144" s="6">
        <v>86.9</v>
      </c>
      <c r="H144" s="4"/>
      <c r="I144" s="4"/>
      <c r="K144" s="3" t="s">
        <v>17</v>
      </c>
      <c r="L144" s="3" t="s">
        <v>8</v>
      </c>
    </row>
    <row r="145" spans="1:12" s="5" customFormat="1" ht="75" x14ac:dyDescent="0.25">
      <c r="A145" s="5" t="s">
        <v>757</v>
      </c>
      <c r="B145" s="3" t="s">
        <v>754</v>
      </c>
      <c r="C145" s="5" t="s">
        <v>455</v>
      </c>
      <c r="D145" s="5" t="s">
        <v>472</v>
      </c>
      <c r="E145" s="6">
        <v>76</v>
      </c>
      <c r="H145" s="4"/>
      <c r="I145" s="4"/>
      <c r="K145" s="3" t="s">
        <v>17</v>
      </c>
      <c r="L145" s="3" t="s">
        <v>8</v>
      </c>
    </row>
    <row r="146" spans="1:12" s="5" customFormat="1" ht="75" x14ac:dyDescent="0.25">
      <c r="A146" s="5" t="s">
        <v>757</v>
      </c>
      <c r="B146" s="3" t="s">
        <v>755</v>
      </c>
      <c r="C146" s="5" t="s">
        <v>456</v>
      </c>
      <c r="D146" s="5" t="s">
        <v>472</v>
      </c>
      <c r="E146" s="6">
        <v>91</v>
      </c>
      <c r="H146" s="4"/>
      <c r="I146" s="4"/>
      <c r="K146" s="3" t="s">
        <v>17</v>
      </c>
      <c r="L146" s="3" t="s">
        <v>8</v>
      </c>
    </row>
    <row r="147" spans="1:12" s="5" customFormat="1" ht="75" x14ac:dyDescent="0.25">
      <c r="A147" s="5" t="s">
        <v>757</v>
      </c>
      <c r="B147" s="3" t="s">
        <v>756</v>
      </c>
      <c r="C147" s="5" t="s">
        <v>457</v>
      </c>
      <c r="D147" s="5" t="s">
        <v>472</v>
      </c>
      <c r="E147" s="6">
        <v>374</v>
      </c>
      <c r="H147" s="4"/>
      <c r="I147" s="4"/>
      <c r="K147" s="3" t="s">
        <v>17</v>
      </c>
      <c r="L147" s="3" t="s">
        <v>8</v>
      </c>
    </row>
    <row r="148" spans="1:12" s="5" customFormat="1" ht="75" x14ac:dyDescent="0.25">
      <c r="A148" s="5" t="s">
        <v>5</v>
      </c>
      <c r="B148" s="3" t="s">
        <v>42</v>
      </c>
      <c r="C148" s="5" t="s">
        <v>550</v>
      </c>
      <c r="D148" s="5" t="s">
        <v>472</v>
      </c>
      <c r="E148" s="6">
        <v>538</v>
      </c>
      <c r="G148" s="5" t="s">
        <v>502</v>
      </c>
      <c r="H148" s="4" t="s">
        <v>315</v>
      </c>
      <c r="I148" s="4"/>
      <c r="J148" s="5" t="s">
        <v>218</v>
      </c>
      <c r="K148" s="3" t="s">
        <v>17</v>
      </c>
      <c r="L148" s="3" t="s">
        <v>8</v>
      </c>
    </row>
    <row r="149" spans="1:12" s="5" customFormat="1" ht="75" x14ac:dyDescent="0.25">
      <c r="A149" s="5" t="s">
        <v>5</v>
      </c>
      <c r="B149" s="3" t="s">
        <v>43</v>
      </c>
      <c r="C149" s="5" t="str">
        <f>[2]Лист1!A86</f>
        <v>56:05:0301022:241</v>
      </c>
      <c r="D149" s="5" t="s">
        <v>472</v>
      </c>
      <c r="E149" s="6">
        <v>206</v>
      </c>
      <c r="G149" s="5" t="s">
        <v>503</v>
      </c>
      <c r="H149" s="4" t="s">
        <v>316</v>
      </c>
      <c r="I149" s="4"/>
      <c r="J149" s="5" t="s">
        <v>218</v>
      </c>
      <c r="K149" s="3" t="s">
        <v>17</v>
      </c>
      <c r="L149" s="3" t="s">
        <v>8</v>
      </c>
    </row>
    <row r="150" spans="1:12" s="5" customFormat="1" ht="75" x14ac:dyDescent="0.25">
      <c r="A150" s="5" t="s">
        <v>5</v>
      </c>
      <c r="B150" s="3" t="s">
        <v>44</v>
      </c>
      <c r="C150" s="5" t="str">
        <f>[2]Лист1!A87</f>
        <v>56:05:0301022:242</v>
      </c>
      <c r="D150" s="5" t="s">
        <v>472</v>
      </c>
      <c r="E150" s="6">
        <v>518</v>
      </c>
      <c r="G150" s="5" t="s">
        <v>504</v>
      </c>
      <c r="H150" s="4" t="s">
        <v>317</v>
      </c>
      <c r="I150" s="4"/>
      <c r="J150" s="5" t="s">
        <v>218</v>
      </c>
      <c r="K150" s="3" t="s">
        <v>17</v>
      </c>
      <c r="L150" s="3" t="s">
        <v>8</v>
      </c>
    </row>
    <row r="151" spans="1:12" s="5" customFormat="1" ht="75" x14ac:dyDescent="0.25">
      <c r="A151" s="5" t="s">
        <v>5</v>
      </c>
      <c r="B151" s="3" t="s">
        <v>45</v>
      </c>
      <c r="C151" s="5" t="str">
        <f>[2]Лист1!A88</f>
        <v>56:05:0301022:244</v>
      </c>
      <c r="D151" s="5" t="s">
        <v>472</v>
      </c>
      <c r="E151" s="6">
        <v>425</v>
      </c>
      <c r="G151" s="5" t="s">
        <v>505</v>
      </c>
      <c r="H151" s="4" t="s">
        <v>318</v>
      </c>
      <c r="I151" s="4"/>
      <c r="J151" s="5" t="s">
        <v>227</v>
      </c>
      <c r="K151" s="3" t="s">
        <v>17</v>
      </c>
      <c r="L151" s="3" t="s">
        <v>8</v>
      </c>
    </row>
    <row r="152" spans="1:12" s="5" customFormat="1" ht="75" x14ac:dyDescent="0.25">
      <c r="A152" s="5" t="s">
        <v>5</v>
      </c>
      <c r="B152" s="3" t="s">
        <v>46</v>
      </c>
      <c r="C152" s="5" t="str">
        <f>[2]Лист1!A89</f>
        <v>56:05:0301022:267</v>
      </c>
      <c r="D152" s="5" t="s">
        <v>472</v>
      </c>
      <c r="E152" s="6">
        <v>1301</v>
      </c>
      <c r="G152" s="5" t="s">
        <v>506</v>
      </c>
      <c r="H152" s="4" t="s">
        <v>319</v>
      </c>
      <c r="I152" s="4"/>
      <c r="J152" s="5" t="s">
        <v>215</v>
      </c>
      <c r="K152" s="3" t="s">
        <v>17</v>
      </c>
      <c r="L152" s="3" t="s">
        <v>8</v>
      </c>
    </row>
    <row r="153" spans="1:12" s="5" customFormat="1" ht="75" x14ac:dyDescent="0.25">
      <c r="A153" s="5" t="s">
        <v>5</v>
      </c>
      <c r="B153" s="3" t="s">
        <v>47</v>
      </c>
      <c r="C153" s="5" t="str">
        <f>[2]Лист1!A90</f>
        <v>56:05:0301022:361</v>
      </c>
      <c r="D153" s="5" t="s">
        <v>472</v>
      </c>
      <c r="E153" s="6">
        <v>62</v>
      </c>
      <c r="G153" s="5" t="s">
        <v>507</v>
      </c>
      <c r="H153" s="4" t="s">
        <v>320</v>
      </c>
      <c r="I153" s="4"/>
      <c r="J153" s="5" t="s">
        <v>228</v>
      </c>
      <c r="K153" s="3" t="s">
        <v>17</v>
      </c>
      <c r="L153" s="3" t="s">
        <v>8</v>
      </c>
    </row>
    <row r="154" spans="1:12" s="5" customFormat="1" ht="90" x14ac:dyDescent="0.25">
      <c r="A154" s="5" t="s">
        <v>14</v>
      </c>
      <c r="B154" s="3" t="s">
        <v>48</v>
      </c>
      <c r="C154" s="5" t="str">
        <f>[2]Лист1!A91</f>
        <v>56:05:0301023:110</v>
      </c>
      <c r="D154" s="5" t="s">
        <v>472</v>
      </c>
      <c r="E154" s="6">
        <v>138.6</v>
      </c>
      <c r="H154" s="4" t="s">
        <v>321</v>
      </c>
      <c r="I154" s="4"/>
      <c r="J154" s="5" t="s">
        <v>229</v>
      </c>
      <c r="K154" s="3" t="s">
        <v>16</v>
      </c>
      <c r="L154" s="3" t="s">
        <v>8</v>
      </c>
    </row>
    <row r="155" spans="1:12" s="5" customFormat="1" ht="90" x14ac:dyDescent="0.25">
      <c r="A155" s="5" t="s">
        <v>22</v>
      </c>
      <c r="B155" s="3" t="s">
        <v>49</v>
      </c>
      <c r="C155" s="5" t="str">
        <f>[2]Лист1!A92</f>
        <v>56:05:0301023:122</v>
      </c>
      <c r="D155" s="5" t="s">
        <v>472</v>
      </c>
      <c r="E155" s="6">
        <v>89.3</v>
      </c>
      <c r="H155" s="4" t="s">
        <v>322</v>
      </c>
      <c r="I155" s="4"/>
      <c r="J155" s="5" t="s">
        <v>230</v>
      </c>
      <c r="K155" s="3" t="s">
        <v>16</v>
      </c>
      <c r="L155" s="3" t="s">
        <v>8</v>
      </c>
    </row>
    <row r="156" spans="1:12" s="5" customFormat="1" ht="75" x14ac:dyDescent="0.25">
      <c r="A156" s="5" t="s">
        <v>690</v>
      </c>
      <c r="B156" s="3" t="s">
        <v>50</v>
      </c>
      <c r="C156" s="5" t="str">
        <f>[2]Лист1!A93</f>
        <v>56:05:0301023:128</v>
      </c>
      <c r="D156" s="5" t="s">
        <v>472</v>
      </c>
      <c r="E156" s="6">
        <v>660</v>
      </c>
      <c r="G156" s="5" t="s">
        <v>508</v>
      </c>
      <c r="H156" s="4" t="s">
        <v>323</v>
      </c>
      <c r="I156" s="4"/>
      <c r="J156" s="5" t="s">
        <v>231</v>
      </c>
      <c r="K156" s="3" t="s">
        <v>17</v>
      </c>
      <c r="L156" s="3" t="s">
        <v>8</v>
      </c>
    </row>
    <row r="157" spans="1:12" s="5" customFormat="1" ht="75" x14ac:dyDescent="0.25">
      <c r="A157" s="5" t="s">
        <v>5</v>
      </c>
      <c r="B157" s="3" t="s">
        <v>51</v>
      </c>
      <c r="C157" s="5" t="s">
        <v>618</v>
      </c>
      <c r="D157" s="5" t="s">
        <v>472</v>
      </c>
      <c r="E157" s="6">
        <v>2401</v>
      </c>
      <c r="H157" s="4" t="s">
        <v>324</v>
      </c>
      <c r="I157" s="4"/>
      <c r="J157" s="5" t="s">
        <v>231</v>
      </c>
      <c r="K157" s="3" t="s">
        <v>17</v>
      </c>
      <c r="L157" s="3" t="s">
        <v>8</v>
      </c>
    </row>
    <row r="158" spans="1:12" s="5" customFormat="1" ht="75" x14ac:dyDescent="0.25">
      <c r="A158" s="5" t="s">
        <v>728</v>
      </c>
      <c r="B158" s="3" t="s">
        <v>51</v>
      </c>
      <c r="C158" s="5" t="str">
        <f>[2]Лист1!A95</f>
        <v>56:05:0302001:84</v>
      </c>
      <c r="D158" s="5" t="s">
        <v>472</v>
      </c>
      <c r="E158" s="6">
        <v>932</v>
      </c>
      <c r="H158" s="4" t="s">
        <v>325</v>
      </c>
      <c r="I158" s="4"/>
      <c r="J158" s="5" t="s">
        <v>211</v>
      </c>
      <c r="K158" s="3" t="s">
        <v>17</v>
      </c>
      <c r="L158" s="3" t="s">
        <v>8</v>
      </c>
    </row>
    <row r="159" spans="1:12" s="5" customFormat="1" ht="75" x14ac:dyDescent="0.25">
      <c r="A159" s="5" t="s">
        <v>729</v>
      </c>
      <c r="B159" s="3" t="s">
        <v>51</v>
      </c>
      <c r="C159" s="5" t="s">
        <v>730</v>
      </c>
      <c r="D159" s="5" t="s">
        <v>472</v>
      </c>
      <c r="E159" s="6">
        <v>1255</v>
      </c>
      <c r="H159" s="4" t="s">
        <v>324</v>
      </c>
      <c r="I159" s="4"/>
      <c r="J159" s="5" t="s">
        <v>211</v>
      </c>
      <c r="K159" s="3" t="s">
        <v>17</v>
      </c>
      <c r="L159" s="3" t="s">
        <v>8</v>
      </c>
    </row>
    <row r="160" spans="1:12" s="5" customFormat="1" ht="75" x14ac:dyDescent="0.25">
      <c r="A160" s="5" t="s">
        <v>7</v>
      </c>
      <c r="B160" s="3" t="s">
        <v>724</v>
      </c>
      <c r="C160" s="5" t="s">
        <v>0</v>
      </c>
      <c r="D160" s="5" t="s">
        <v>472</v>
      </c>
      <c r="E160" s="6">
        <v>29626</v>
      </c>
      <c r="H160" s="4"/>
      <c r="I160" s="4"/>
      <c r="K160" s="3" t="s">
        <v>17</v>
      </c>
      <c r="L160" s="3" t="s">
        <v>8</v>
      </c>
    </row>
    <row r="161" spans="1:12" s="5" customFormat="1" ht="75" x14ac:dyDescent="0.25">
      <c r="A161" s="5" t="s">
        <v>727</v>
      </c>
      <c r="B161" s="3" t="s">
        <v>725</v>
      </c>
      <c r="C161" s="5" t="s">
        <v>726</v>
      </c>
      <c r="D161" s="5" t="s">
        <v>472</v>
      </c>
      <c r="E161" s="6">
        <v>413</v>
      </c>
      <c r="H161" s="4"/>
      <c r="I161" s="4"/>
      <c r="K161" s="3" t="s">
        <v>17</v>
      </c>
      <c r="L161" s="3" t="s">
        <v>8</v>
      </c>
    </row>
    <row r="162" spans="1:12" s="5" customFormat="1" ht="75" x14ac:dyDescent="0.25">
      <c r="A162" s="5" t="s">
        <v>731</v>
      </c>
      <c r="B162" s="3" t="s">
        <v>732</v>
      </c>
      <c r="C162" s="5" t="s">
        <v>733</v>
      </c>
      <c r="D162" s="5" t="s">
        <v>472</v>
      </c>
      <c r="E162" s="6">
        <v>50</v>
      </c>
      <c r="H162" s="4"/>
      <c r="I162" s="4"/>
      <c r="K162" s="3" t="s">
        <v>17</v>
      </c>
      <c r="L162" s="3" t="s">
        <v>8</v>
      </c>
    </row>
    <row r="163" spans="1:12" s="5" customFormat="1" ht="75" x14ac:dyDescent="0.25">
      <c r="A163" s="5" t="s">
        <v>731</v>
      </c>
      <c r="B163" s="3" t="s">
        <v>732</v>
      </c>
      <c r="C163" s="5" t="s">
        <v>734</v>
      </c>
      <c r="D163" s="5" t="s">
        <v>472</v>
      </c>
      <c r="E163" s="6">
        <v>50</v>
      </c>
      <c r="H163" s="4"/>
      <c r="I163" s="4"/>
      <c r="K163" s="3" t="s">
        <v>17</v>
      </c>
      <c r="L163" s="3" t="s">
        <v>8</v>
      </c>
    </row>
    <row r="164" spans="1:12" s="5" customFormat="1" ht="75" x14ac:dyDescent="0.25">
      <c r="A164" s="5" t="s">
        <v>735</v>
      </c>
      <c r="B164" s="3" t="s">
        <v>736</v>
      </c>
      <c r="C164" s="5" t="s">
        <v>737</v>
      </c>
      <c r="D164" s="5" t="s">
        <v>472</v>
      </c>
      <c r="E164" s="6">
        <v>2.2999999999999998</v>
      </c>
      <c r="H164" s="4"/>
      <c r="I164" s="4"/>
      <c r="K164" s="3" t="s">
        <v>17</v>
      </c>
      <c r="L164" s="3" t="s">
        <v>8</v>
      </c>
    </row>
    <row r="165" spans="1:12" s="5" customFormat="1" ht="75" x14ac:dyDescent="0.25">
      <c r="A165" s="3" t="s">
        <v>738</v>
      </c>
      <c r="B165" s="3" t="s">
        <v>739</v>
      </c>
      <c r="C165" s="5" t="s">
        <v>740</v>
      </c>
      <c r="D165" s="5" t="s">
        <v>472</v>
      </c>
      <c r="E165" s="6">
        <v>3930</v>
      </c>
      <c r="H165" s="4"/>
      <c r="I165" s="4"/>
      <c r="K165" s="3" t="s">
        <v>17</v>
      </c>
      <c r="L165" s="3" t="s">
        <v>8</v>
      </c>
    </row>
    <row r="166" spans="1:12" s="5" customFormat="1" ht="90" x14ac:dyDescent="0.25">
      <c r="A166" s="5" t="s">
        <v>741</v>
      </c>
      <c r="B166" s="3" t="s">
        <v>742</v>
      </c>
      <c r="C166" s="5" t="s">
        <v>743</v>
      </c>
      <c r="D166" s="5" t="s">
        <v>472</v>
      </c>
      <c r="E166" s="6">
        <v>8177</v>
      </c>
      <c r="H166" s="4"/>
      <c r="I166" s="4"/>
      <c r="K166" s="3" t="s">
        <v>17</v>
      </c>
      <c r="L166" s="3" t="s">
        <v>8</v>
      </c>
    </row>
    <row r="167" spans="1:12" s="5" customFormat="1" ht="90" x14ac:dyDescent="0.25">
      <c r="A167" s="5" t="s">
        <v>761</v>
      </c>
      <c r="B167" s="3" t="s">
        <v>52</v>
      </c>
      <c r="C167" s="5" t="str">
        <f>[2]Лист1!A96</f>
        <v>56:05:0303001:271</v>
      </c>
      <c r="D167" s="5" t="s">
        <v>472</v>
      </c>
      <c r="E167" s="6" t="s">
        <v>129</v>
      </c>
      <c r="H167" s="4" t="s">
        <v>326</v>
      </c>
      <c r="I167" s="4"/>
      <c r="J167" s="5" t="s">
        <v>211</v>
      </c>
      <c r="K167" s="3" t="s">
        <v>16</v>
      </c>
      <c r="L167" s="3" t="s">
        <v>8</v>
      </c>
    </row>
    <row r="168" spans="1:12" s="5" customFormat="1" ht="150" x14ac:dyDescent="0.25">
      <c r="A168" s="5" t="s">
        <v>762</v>
      </c>
      <c r="B168" s="3" t="s">
        <v>53</v>
      </c>
      <c r="C168" s="5" t="str">
        <f>[2]Лист1!A97</f>
        <v>56:05:0303001:297</v>
      </c>
      <c r="D168" s="5" t="s">
        <v>472</v>
      </c>
      <c r="E168" s="6" t="s">
        <v>130</v>
      </c>
      <c r="H168" s="4" t="s">
        <v>327</v>
      </c>
      <c r="I168" s="4"/>
      <c r="J168" s="5" t="s">
        <v>223</v>
      </c>
      <c r="K168" s="3" t="s">
        <v>288</v>
      </c>
      <c r="L168" s="3" t="s">
        <v>8</v>
      </c>
    </row>
    <row r="169" spans="1:12" s="5" customFormat="1" ht="75" x14ac:dyDescent="0.25">
      <c r="A169" s="5" t="s">
        <v>5</v>
      </c>
      <c r="B169" s="3" t="s">
        <v>54</v>
      </c>
      <c r="C169" s="5" t="str">
        <f>[2]Лист1!A99</f>
        <v>56:05:0303001:584</v>
      </c>
      <c r="D169" s="5" t="s">
        <v>472</v>
      </c>
      <c r="E169" s="6">
        <v>95</v>
      </c>
      <c r="G169" s="5" t="s">
        <v>509</v>
      </c>
      <c r="H169" s="4" t="s">
        <v>328</v>
      </c>
      <c r="I169" s="4"/>
      <c r="J169" s="5" t="s">
        <v>215</v>
      </c>
      <c r="K169" s="3" t="s">
        <v>17</v>
      </c>
      <c r="L169" s="3" t="s">
        <v>8</v>
      </c>
    </row>
    <row r="170" spans="1:12" s="5" customFormat="1" ht="75" x14ac:dyDescent="0.25">
      <c r="A170" s="5" t="s">
        <v>5</v>
      </c>
      <c r="B170" s="3" t="s">
        <v>55</v>
      </c>
      <c r="C170" s="5" t="str">
        <f>[2]Лист1!A100</f>
        <v>56:05:0303001:585</v>
      </c>
      <c r="D170" s="5" t="s">
        <v>472</v>
      </c>
      <c r="E170" s="6">
        <v>239</v>
      </c>
      <c r="G170" s="5" t="s">
        <v>510</v>
      </c>
      <c r="H170" s="4" t="s">
        <v>329</v>
      </c>
      <c r="I170" s="4"/>
      <c r="J170" s="5" t="s">
        <v>216</v>
      </c>
      <c r="K170" s="3" t="s">
        <v>17</v>
      </c>
      <c r="L170" s="3" t="s">
        <v>8</v>
      </c>
    </row>
    <row r="171" spans="1:12" s="5" customFormat="1" ht="75" x14ac:dyDescent="0.25">
      <c r="A171" s="5" t="s">
        <v>18</v>
      </c>
      <c r="B171" s="3" t="s">
        <v>114</v>
      </c>
      <c r="C171" s="5" t="str">
        <f>[2]Лист1!A183</f>
        <v>56:05:0301023:114</v>
      </c>
      <c r="D171" s="5" t="s">
        <v>472</v>
      </c>
      <c r="E171" s="6" t="s">
        <v>193</v>
      </c>
      <c r="G171" s="5">
        <v>0</v>
      </c>
      <c r="H171" s="4" t="s">
        <v>400</v>
      </c>
      <c r="I171" s="4"/>
      <c r="J171" s="5" t="s">
        <v>275</v>
      </c>
      <c r="K171" s="3" t="s">
        <v>293</v>
      </c>
      <c r="L171" s="3" t="s">
        <v>8</v>
      </c>
    </row>
    <row r="172" spans="1:12" s="5" customFormat="1" ht="75" x14ac:dyDescent="0.25">
      <c r="A172" s="5" t="s">
        <v>18</v>
      </c>
      <c r="B172" s="3" t="s">
        <v>115</v>
      </c>
      <c r="C172" s="5" t="str">
        <f>[2]Лист1!A184</f>
        <v>56:05:0301023:117</v>
      </c>
      <c r="D172" s="5" t="s">
        <v>472</v>
      </c>
      <c r="E172" s="6" t="s">
        <v>194</v>
      </c>
      <c r="G172" s="5">
        <v>0</v>
      </c>
      <c r="H172" s="4" t="s">
        <v>401</v>
      </c>
      <c r="I172" s="4"/>
      <c r="J172" s="5" t="s">
        <v>228</v>
      </c>
      <c r="K172" s="3" t="s">
        <v>292</v>
      </c>
      <c r="L172" s="3" t="s">
        <v>8</v>
      </c>
    </row>
    <row r="173" spans="1:12" s="5" customFormat="1" ht="75" x14ac:dyDescent="0.25">
      <c r="A173" s="5" t="s">
        <v>18</v>
      </c>
      <c r="B173" s="3" t="s">
        <v>116</v>
      </c>
      <c r="C173" s="5" t="str">
        <f>[2]Лист1!A185</f>
        <v>56:05:0301023:119</v>
      </c>
      <c r="D173" s="5" t="s">
        <v>472</v>
      </c>
      <c r="E173" s="6" t="s">
        <v>195</v>
      </c>
      <c r="G173" s="5">
        <v>0</v>
      </c>
      <c r="H173" s="4" t="s">
        <v>402</v>
      </c>
      <c r="I173" s="4"/>
      <c r="J173" s="5" t="s">
        <v>276</v>
      </c>
      <c r="K173" s="3" t="s">
        <v>294</v>
      </c>
      <c r="L173" s="3" t="s">
        <v>8</v>
      </c>
    </row>
    <row r="174" spans="1:12" s="5" customFormat="1" ht="75" x14ac:dyDescent="0.25">
      <c r="A174" s="5" t="s">
        <v>777</v>
      </c>
      <c r="B174" s="3" t="s">
        <v>117</v>
      </c>
      <c r="C174" s="5" t="str">
        <f>[2]Лист1!A187</f>
        <v>56:05:0301010:118</v>
      </c>
      <c r="D174" s="5" t="s">
        <v>472</v>
      </c>
      <c r="E174" s="6" t="s">
        <v>196</v>
      </c>
      <c r="G174" s="5">
        <v>0</v>
      </c>
      <c r="H174" s="4" t="s">
        <v>403</v>
      </c>
      <c r="I174" s="4"/>
      <c r="J174" s="5" t="s">
        <v>211</v>
      </c>
      <c r="K174" s="3" t="s">
        <v>295</v>
      </c>
      <c r="L174" s="3" t="s">
        <v>8</v>
      </c>
    </row>
    <row r="175" spans="1:12" s="5" customFormat="1" ht="75" x14ac:dyDescent="0.25">
      <c r="A175" s="5" t="s">
        <v>785</v>
      </c>
      <c r="B175" s="3" t="s">
        <v>786</v>
      </c>
      <c r="C175" s="5" t="str">
        <f>[2]Лист1!A188</f>
        <v>56:05:0301017:291</v>
      </c>
      <c r="D175" s="5" t="s">
        <v>472</v>
      </c>
      <c r="E175" s="6" t="s">
        <v>197</v>
      </c>
      <c r="G175" s="5" t="s">
        <v>511</v>
      </c>
      <c r="H175" s="4" t="s">
        <v>404</v>
      </c>
      <c r="I175" s="4"/>
      <c r="J175" s="5" t="s">
        <v>228</v>
      </c>
      <c r="K175" s="3" t="s">
        <v>295</v>
      </c>
      <c r="L175" s="3" t="s">
        <v>8</v>
      </c>
    </row>
    <row r="176" spans="1:12" s="5" customFormat="1" ht="90" x14ac:dyDescent="0.25">
      <c r="A176" s="5" t="s">
        <v>22</v>
      </c>
      <c r="B176" s="3" t="s">
        <v>118</v>
      </c>
      <c r="C176" s="5" t="str">
        <f>[2]Лист1!A189</f>
        <v>56:05:0301021:319</v>
      </c>
      <c r="D176" s="5" t="s">
        <v>472</v>
      </c>
      <c r="E176" s="6" t="s">
        <v>198</v>
      </c>
      <c r="H176" s="4" t="s">
        <v>405</v>
      </c>
      <c r="I176" s="4"/>
      <c r="J176" s="5" t="s">
        <v>228</v>
      </c>
      <c r="K176" s="3" t="s">
        <v>16</v>
      </c>
      <c r="L176" s="3" t="s">
        <v>8</v>
      </c>
    </row>
    <row r="177" spans="1:12" s="5" customFormat="1" ht="90" x14ac:dyDescent="0.25">
      <c r="A177" s="5" t="s">
        <v>778</v>
      </c>
      <c r="B177" s="3" t="s">
        <v>119</v>
      </c>
      <c r="C177" s="5" t="str">
        <f>[2]Лист1!A190</f>
        <v>56:05:0301021:328</v>
      </c>
      <c r="D177" s="5" t="s">
        <v>472</v>
      </c>
      <c r="E177" s="6" t="s">
        <v>199</v>
      </c>
      <c r="H177" s="4" t="s">
        <v>406</v>
      </c>
      <c r="I177" s="4"/>
      <c r="J177" s="5" t="s">
        <v>277</v>
      </c>
      <c r="K177" s="3" t="s">
        <v>16</v>
      </c>
      <c r="L177" s="3" t="s">
        <v>8</v>
      </c>
    </row>
    <row r="178" spans="1:12" s="5" customFormat="1" ht="90" x14ac:dyDescent="0.25">
      <c r="A178" s="5" t="s">
        <v>22</v>
      </c>
      <c r="B178" s="3" t="s">
        <v>120</v>
      </c>
      <c r="C178" s="5" t="str">
        <f>[2]Лист1!A191</f>
        <v>56:05:0301021:447</v>
      </c>
      <c r="D178" s="5" t="s">
        <v>472</v>
      </c>
      <c r="E178" s="6" t="s">
        <v>200</v>
      </c>
      <c r="H178" s="4" t="s">
        <v>407</v>
      </c>
      <c r="I178" s="4"/>
      <c r="J178" s="5" t="s">
        <v>229</v>
      </c>
      <c r="K178" s="3" t="s">
        <v>16</v>
      </c>
      <c r="L178" s="3" t="s">
        <v>8</v>
      </c>
    </row>
    <row r="179" spans="1:12" s="5" customFormat="1" ht="90" x14ac:dyDescent="0.25">
      <c r="A179" s="5" t="s">
        <v>695</v>
      </c>
      <c r="B179" s="3" t="s">
        <v>121</v>
      </c>
      <c r="C179" s="5" t="str">
        <f>[2]Лист1!A193</f>
        <v>56:05:0301023:133</v>
      </c>
      <c r="D179" s="5" t="s">
        <v>472</v>
      </c>
      <c r="E179" s="6" t="s">
        <v>201</v>
      </c>
      <c r="H179" s="4" t="s">
        <v>408</v>
      </c>
      <c r="I179" s="4"/>
      <c r="J179" s="5" t="s">
        <v>278</v>
      </c>
      <c r="K179" s="3" t="s">
        <v>16</v>
      </c>
      <c r="L179" s="3" t="s">
        <v>8</v>
      </c>
    </row>
    <row r="180" spans="1:12" s="5" customFormat="1" ht="75" x14ac:dyDescent="0.25">
      <c r="A180" s="5" t="s">
        <v>5</v>
      </c>
      <c r="B180" s="3" t="s">
        <v>9</v>
      </c>
      <c r="C180" s="5" t="s">
        <v>1</v>
      </c>
      <c r="D180" s="5" t="s">
        <v>472</v>
      </c>
      <c r="E180" s="6">
        <v>92</v>
      </c>
      <c r="G180" s="5" t="s">
        <v>4</v>
      </c>
      <c r="H180" s="4" t="s">
        <v>419</v>
      </c>
      <c r="I180" s="4"/>
      <c r="K180" s="3" t="s">
        <v>17</v>
      </c>
      <c r="L180" s="3" t="s">
        <v>8</v>
      </c>
    </row>
    <row r="181" spans="1:12" s="5" customFormat="1" ht="75" x14ac:dyDescent="0.25">
      <c r="A181" s="5" t="s">
        <v>5</v>
      </c>
      <c r="B181" s="3" t="s">
        <v>10</v>
      </c>
      <c r="C181" s="5" t="s">
        <v>595</v>
      </c>
      <c r="D181" s="5" t="s">
        <v>472</v>
      </c>
      <c r="E181" s="6">
        <v>601</v>
      </c>
      <c r="H181" s="4" t="s">
        <v>419</v>
      </c>
      <c r="I181" s="4"/>
      <c r="K181" s="3" t="s">
        <v>17</v>
      </c>
      <c r="L181" s="3" t="s">
        <v>8</v>
      </c>
    </row>
    <row r="182" spans="1:12" s="5" customFormat="1" ht="75" x14ac:dyDescent="0.25">
      <c r="A182" s="5" t="s">
        <v>5</v>
      </c>
      <c r="B182" s="3" t="s">
        <v>11</v>
      </c>
      <c r="C182" s="5" t="s">
        <v>2</v>
      </c>
      <c r="D182" s="5" t="s">
        <v>472</v>
      </c>
      <c r="E182" s="6">
        <v>212</v>
      </c>
      <c r="H182" s="4" t="s">
        <v>420</v>
      </c>
      <c r="I182" s="4"/>
      <c r="K182" s="3" t="s">
        <v>17</v>
      </c>
      <c r="L182" s="3" t="s">
        <v>8</v>
      </c>
    </row>
    <row r="183" spans="1:12" s="5" customFormat="1" ht="75" x14ac:dyDescent="0.25">
      <c r="A183" s="5" t="s">
        <v>5</v>
      </c>
      <c r="B183" s="3" t="s">
        <v>13</v>
      </c>
      <c r="C183" s="5" t="s">
        <v>3</v>
      </c>
      <c r="D183" s="5" t="s">
        <v>472</v>
      </c>
      <c r="E183" s="6">
        <v>270</v>
      </c>
      <c r="H183" s="4" t="s">
        <v>421</v>
      </c>
      <c r="I183" s="4"/>
      <c r="K183" s="3" t="s">
        <v>17</v>
      </c>
      <c r="L183" s="3" t="s">
        <v>8</v>
      </c>
    </row>
    <row r="184" spans="1:12" s="5" customFormat="1" ht="75" x14ac:dyDescent="0.25">
      <c r="A184" s="5" t="s">
        <v>5</v>
      </c>
      <c r="B184" s="3" t="s">
        <v>603</v>
      </c>
      <c r="C184" s="5" t="s">
        <v>604</v>
      </c>
      <c r="D184" s="5" t="s">
        <v>472</v>
      </c>
      <c r="E184" s="6">
        <v>239</v>
      </c>
      <c r="H184" s="4">
        <v>57740037.5</v>
      </c>
      <c r="I184" s="4"/>
      <c r="K184" s="3" t="s">
        <v>17</v>
      </c>
      <c r="L184" s="3" t="s">
        <v>8</v>
      </c>
    </row>
    <row r="185" spans="1:12" s="5" customFormat="1" ht="75" x14ac:dyDescent="0.25">
      <c r="A185" s="5" t="s">
        <v>5</v>
      </c>
      <c r="B185" s="3" t="s">
        <v>606</v>
      </c>
      <c r="C185" s="5" t="s">
        <v>605</v>
      </c>
      <c r="D185" s="5" t="s">
        <v>472</v>
      </c>
      <c r="E185" s="6">
        <v>93</v>
      </c>
      <c r="H185" s="4"/>
      <c r="I185" s="4"/>
      <c r="K185" s="3" t="s">
        <v>17</v>
      </c>
      <c r="L185" s="3" t="s">
        <v>8</v>
      </c>
    </row>
    <row r="186" spans="1:12" s="5" customFormat="1" ht="75" x14ac:dyDescent="0.25">
      <c r="A186" s="5" t="s">
        <v>5</v>
      </c>
      <c r="B186" s="3" t="s">
        <v>607</v>
      </c>
      <c r="C186" s="5" t="s">
        <v>608</v>
      </c>
      <c r="D186" s="5" t="s">
        <v>472</v>
      </c>
      <c r="E186" s="6">
        <v>189</v>
      </c>
      <c r="H186" s="4">
        <v>5482363.4299999997</v>
      </c>
      <c r="I186" s="4"/>
      <c r="K186" s="3" t="s">
        <v>17</v>
      </c>
      <c r="L186" s="3" t="s">
        <v>8</v>
      </c>
    </row>
    <row r="187" spans="1:12" s="5" customFormat="1" ht="75" x14ac:dyDescent="0.25">
      <c r="A187" s="5" t="s">
        <v>5</v>
      </c>
      <c r="B187" s="3" t="s">
        <v>609</v>
      </c>
      <c r="C187" s="5" t="s">
        <v>610</v>
      </c>
      <c r="D187" s="5" t="s">
        <v>472</v>
      </c>
      <c r="E187" s="6">
        <v>695</v>
      </c>
      <c r="H187" s="4"/>
      <c r="I187" s="4"/>
      <c r="K187" s="3" t="s">
        <v>17</v>
      </c>
      <c r="L187" s="3" t="s">
        <v>8</v>
      </c>
    </row>
    <row r="188" spans="1:12" s="5" customFormat="1" ht="75" x14ac:dyDescent="0.25">
      <c r="A188" s="5" t="s">
        <v>5</v>
      </c>
      <c r="B188" s="3" t="s">
        <v>611</v>
      </c>
      <c r="C188" s="5" t="s">
        <v>612</v>
      </c>
      <c r="D188" s="5" t="s">
        <v>472</v>
      </c>
      <c r="E188" s="6">
        <v>461</v>
      </c>
      <c r="H188" s="4"/>
      <c r="I188" s="4"/>
      <c r="K188" s="3" t="s">
        <v>17</v>
      </c>
      <c r="L188" s="3" t="s">
        <v>8</v>
      </c>
    </row>
    <row r="189" spans="1:12" s="5" customFormat="1" ht="75" x14ac:dyDescent="0.25">
      <c r="A189" s="5" t="s">
        <v>5</v>
      </c>
      <c r="B189" s="3" t="s">
        <v>613</v>
      </c>
      <c r="C189" s="5" t="s">
        <v>500</v>
      </c>
      <c r="D189" s="5" t="s">
        <v>472</v>
      </c>
      <c r="E189" s="6">
        <v>581</v>
      </c>
      <c r="H189" s="4"/>
      <c r="I189" s="4"/>
      <c r="K189" s="3" t="s">
        <v>17</v>
      </c>
      <c r="L189" s="3" t="s">
        <v>8</v>
      </c>
    </row>
    <row r="190" spans="1:12" s="5" customFormat="1" ht="75" x14ac:dyDescent="0.25">
      <c r="A190" s="5" t="s">
        <v>5</v>
      </c>
      <c r="B190" s="3" t="s">
        <v>614</v>
      </c>
      <c r="C190" s="5" t="s">
        <v>615</v>
      </c>
      <c r="D190" s="5" t="s">
        <v>472</v>
      </c>
      <c r="E190" s="6">
        <v>1468</v>
      </c>
      <c r="H190" s="4"/>
      <c r="I190" s="4"/>
      <c r="K190" s="3" t="s">
        <v>17</v>
      </c>
      <c r="L190" s="3" t="s">
        <v>8</v>
      </c>
    </row>
    <row r="191" spans="1:12" s="5" customFormat="1" ht="75" x14ac:dyDescent="0.25">
      <c r="A191" s="5" t="s">
        <v>5</v>
      </c>
      <c r="B191" s="3" t="s">
        <v>616</v>
      </c>
      <c r="C191" s="5" t="s">
        <v>617</v>
      </c>
      <c r="D191" s="5" t="s">
        <v>472</v>
      </c>
      <c r="E191" s="6">
        <v>299</v>
      </c>
      <c r="H191" s="4"/>
      <c r="I191" s="4"/>
      <c r="K191" s="3" t="s">
        <v>17</v>
      </c>
      <c r="L191" s="3" t="s">
        <v>8</v>
      </c>
    </row>
    <row r="192" spans="1:12" s="5" customFormat="1" ht="75" x14ac:dyDescent="0.25">
      <c r="A192" s="5" t="s">
        <v>5</v>
      </c>
      <c r="B192" s="3" t="s">
        <v>619</v>
      </c>
      <c r="C192" s="5" t="s">
        <v>495</v>
      </c>
      <c r="D192" s="5" t="s">
        <v>472</v>
      </c>
      <c r="E192" s="6">
        <v>139</v>
      </c>
      <c r="H192" s="4"/>
      <c r="I192" s="4"/>
      <c r="K192" s="3" t="s">
        <v>17</v>
      </c>
      <c r="L192" s="3" t="s">
        <v>8</v>
      </c>
    </row>
    <row r="193" spans="1:12" s="5" customFormat="1" ht="75" x14ac:dyDescent="0.25">
      <c r="A193" s="5" t="s">
        <v>5</v>
      </c>
      <c r="B193" s="3" t="s">
        <v>620</v>
      </c>
      <c r="C193" s="5" t="s">
        <v>623</v>
      </c>
      <c r="D193" s="5" t="s">
        <v>472</v>
      </c>
      <c r="E193" s="6">
        <v>226</v>
      </c>
      <c r="H193" s="4"/>
      <c r="I193" s="4"/>
      <c r="K193" s="3" t="s">
        <v>17</v>
      </c>
      <c r="L193" s="3" t="s">
        <v>8</v>
      </c>
    </row>
    <row r="194" spans="1:12" s="5" customFormat="1" ht="75" x14ac:dyDescent="0.25">
      <c r="A194" s="5" t="s">
        <v>5</v>
      </c>
      <c r="B194" s="3" t="s">
        <v>621</v>
      </c>
      <c r="C194" s="5" t="s">
        <v>622</v>
      </c>
      <c r="D194" s="5" t="s">
        <v>472</v>
      </c>
      <c r="E194" s="6">
        <v>182</v>
      </c>
      <c r="H194" s="4"/>
      <c r="I194" s="4"/>
      <c r="K194" s="3" t="s">
        <v>17</v>
      </c>
      <c r="L194" s="3" t="s">
        <v>8</v>
      </c>
    </row>
    <row r="195" spans="1:12" s="5" customFormat="1" ht="75" x14ac:dyDescent="0.25">
      <c r="A195" s="5" t="s">
        <v>5</v>
      </c>
      <c r="B195" s="3" t="s">
        <v>624</v>
      </c>
      <c r="C195" s="5" t="s">
        <v>625</v>
      </c>
      <c r="D195" s="5" t="s">
        <v>472</v>
      </c>
      <c r="E195" s="6">
        <v>298</v>
      </c>
      <c r="H195" s="4"/>
      <c r="I195" s="4"/>
      <c r="K195" s="3" t="s">
        <v>17</v>
      </c>
      <c r="L195" s="3" t="s">
        <v>8</v>
      </c>
    </row>
    <row r="196" spans="1:12" s="5" customFormat="1" ht="75" x14ac:dyDescent="0.25">
      <c r="A196" s="5" t="s">
        <v>5</v>
      </c>
      <c r="B196" s="3" t="s">
        <v>626</v>
      </c>
      <c r="C196" s="5" t="s">
        <v>627</v>
      </c>
      <c r="D196" s="5" t="s">
        <v>472</v>
      </c>
      <c r="E196" s="6">
        <v>333</v>
      </c>
      <c r="H196" s="4"/>
      <c r="I196" s="4"/>
      <c r="K196" s="3" t="s">
        <v>17</v>
      </c>
      <c r="L196" s="3" t="s">
        <v>8</v>
      </c>
    </row>
    <row r="197" spans="1:12" s="5" customFormat="1" ht="75" x14ac:dyDescent="0.25">
      <c r="A197" s="5" t="s">
        <v>5</v>
      </c>
      <c r="B197" s="3" t="s">
        <v>628</v>
      </c>
      <c r="C197" s="5" t="s">
        <v>591</v>
      </c>
      <c r="D197" s="5" t="s">
        <v>472</v>
      </c>
      <c r="E197" s="6">
        <v>1524</v>
      </c>
      <c r="H197" s="4" t="s">
        <v>369</v>
      </c>
      <c r="I197" s="4"/>
      <c r="K197" s="3" t="s">
        <v>17</v>
      </c>
      <c r="L197" s="3" t="s">
        <v>8</v>
      </c>
    </row>
    <row r="198" spans="1:12" s="5" customFormat="1" ht="75" x14ac:dyDescent="0.25">
      <c r="A198" s="5" t="s">
        <v>5</v>
      </c>
      <c r="B198" s="3" t="s">
        <v>629</v>
      </c>
      <c r="C198" s="5" t="s">
        <v>630</v>
      </c>
      <c r="D198" s="5" t="s">
        <v>472</v>
      </c>
      <c r="E198" s="6">
        <v>874</v>
      </c>
      <c r="H198" s="4"/>
      <c r="I198" s="4"/>
      <c r="K198" s="3" t="s">
        <v>17</v>
      </c>
      <c r="L198" s="3" t="s">
        <v>8</v>
      </c>
    </row>
    <row r="199" spans="1:12" s="5" customFormat="1" ht="75" x14ac:dyDescent="0.25">
      <c r="A199" s="5" t="s">
        <v>5</v>
      </c>
      <c r="B199" s="3" t="s">
        <v>631</v>
      </c>
      <c r="C199" s="5" t="s">
        <v>632</v>
      </c>
      <c r="D199" s="5" t="s">
        <v>472</v>
      </c>
      <c r="E199" s="6">
        <v>621</v>
      </c>
      <c r="H199" s="4"/>
      <c r="I199" s="4"/>
      <c r="K199" s="3" t="s">
        <v>17</v>
      </c>
      <c r="L199" s="3" t="s">
        <v>8</v>
      </c>
    </row>
    <row r="200" spans="1:12" s="5" customFormat="1" ht="75" x14ac:dyDescent="0.25">
      <c r="A200" s="5" t="s">
        <v>5</v>
      </c>
      <c r="B200" s="3" t="s">
        <v>633</v>
      </c>
      <c r="C200" s="5" t="s">
        <v>634</v>
      </c>
      <c r="D200" s="5" t="s">
        <v>472</v>
      </c>
      <c r="E200" s="6">
        <v>158</v>
      </c>
      <c r="H200" s="4"/>
      <c r="I200" s="4"/>
      <c r="K200" s="3" t="s">
        <v>17</v>
      </c>
      <c r="L200" s="3" t="s">
        <v>8</v>
      </c>
    </row>
    <row r="201" spans="1:12" s="5" customFormat="1" ht="75" x14ac:dyDescent="0.25">
      <c r="A201" s="5" t="s">
        <v>5</v>
      </c>
      <c r="B201" s="3" t="s">
        <v>635</v>
      </c>
      <c r="C201" s="5" t="s">
        <v>489</v>
      </c>
      <c r="D201" s="5" t="s">
        <v>472</v>
      </c>
      <c r="E201" s="6">
        <v>1396</v>
      </c>
      <c r="H201" s="4"/>
      <c r="I201" s="4"/>
      <c r="K201" s="3" t="s">
        <v>17</v>
      </c>
      <c r="L201" s="3" t="s">
        <v>8</v>
      </c>
    </row>
    <row r="202" spans="1:12" s="5" customFormat="1" ht="75" x14ac:dyDescent="0.25">
      <c r="A202" s="5" t="s">
        <v>5</v>
      </c>
      <c r="B202" s="3" t="s">
        <v>636</v>
      </c>
      <c r="C202" s="5" t="s">
        <v>637</v>
      </c>
      <c r="D202" s="5" t="s">
        <v>472</v>
      </c>
      <c r="E202" s="6">
        <v>343</v>
      </c>
      <c r="H202" s="4"/>
      <c r="I202" s="4"/>
      <c r="K202" s="3" t="s">
        <v>17</v>
      </c>
      <c r="L202" s="3" t="s">
        <v>8</v>
      </c>
    </row>
    <row r="203" spans="1:12" s="5" customFormat="1" ht="75" x14ac:dyDescent="0.25">
      <c r="A203" s="5" t="s">
        <v>5</v>
      </c>
      <c r="B203" s="3" t="s">
        <v>638</v>
      </c>
      <c r="C203" s="5" t="s">
        <v>639</v>
      </c>
      <c r="D203" s="5" t="s">
        <v>472</v>
      </c>
      <c r="E203" s="6">
        <v>251</v>
      </c>
      <c r="H203" s="4"/>
      <c r="I203" s="4"/>
      <c r="K203" s="3" t="s">
        <v>17</v>
      </c>
      <c r="L203" s="3" t="s">
        <v>8</v>
      </c>
    </row>
    <row r="204" spans="1:12" s="5" customFormat="1" ht="75" x14ac:dyDescent="0.25">
      <c r="A204" s="5" t="s">
        <v>5</v>
      </c>
      <c r="B204" s="3" t="s">
        <v>640</v>
      </c>
      <c r="C204" s="5" t="s">
        <v>641</v>
      </c>
      <c r="D204" s="5" t="s">
        <v>472</v>
      </c>
      <c r="E204" s="6">
        <v>1773</v>
      </c>
      <c r="H204" s="4"/>
      <c r="I204" s="4"/>
      <c r="K204" s="3" t="s">
        <v>17</v>
      </c>
      <c r="L204" s="3" t="s">
        <v>8</v>
      </c>
    </row>
    <row r="205" spans="1:12" s="5" customFormat="1" ht="75" x14ac:dyDescent="0.25">
      <c r="A205" s="5" t="s">
        <v>5</v>
      </c>
      <c r="B205" s="3" t="s">
        <v>642</v>
      </c>
      <c r="C205" s="5" t="s">
        <v>643</v>
      </c>
      <c r="D205" s="5" t="s">
        <v>472</v>
      </c>
      <c r="E205" s="6">
        <v>615</v>
      </c>
      <c r="H205" s="4"/>
      <c r="I205" s="4"/>
      <c r="K205" s="3" t="s">
        <v>17</v>
      </c>
      <c r="L205" s="3" t="s">
        <v>8</v>
      </c>
    </row>
    <row r="206" spans="1:12" s="5" customFormat="1" ht="75" x14ac:dyDescent="0.25">
      <c r="A206" s="5" t="s">
        <v>5</v>
      </c>
      <c r="B206" s="3" t="s">
        <v>644</v>
      </c>
      <c r="C206" s="5" t="s">
        <v>645</v>
      </c>
      <c r="D206" s="5" t="s">
        <v>472</v>
      </c>
      <c r="E206" s="6">
        <v>259</v>
      </c>
      <c r="H206" s="4"/>
      <c r="I206" s="4"/>
      <c r="K206" s="3" t="s">
        <v>17</v>
      </c>
      <c r="L206" s="3" t="s">
        <v>8</v>
      </c>
    </row>
    <row r="207" spans="1:12" s="5" customFormat="1" ht="75" x14ac:dyDescent="0.25">
      <c r="A207" s="5" t="s">
        <v>5</v>
      </c>
      <c r="B207" s="3" t="s">
        <v>646</v>
      </c>
      <c r="C207" s="5" t="s">
        <v>651</v>
      </c>
      <c r="D207" s="5" t="s">
        <v>472</v>
      </c>
      <c r="E207" s="6">
        <v>533</v>
      </c>
      <c r="H207" s="4"/>
      <c r="I207" s="4"/>
      <c r="K207" s="3" t="s">
        <v>17</v>
      </c>
      <c r="L207" s="3" t="s">
        <v>8</v>
      </c>
    </row>
    <row r="208" spans="1:12" s="5" customFormat="1" ht="75" x14ac:dyDescent="0.25">
      <c r="A208" s="5" t="s">
        <v>5</v>
      </c>
      <c r="B208" s="3" t="s">
        <v>647</v>
      </c>
      <c r="C208" s="5" t="s">
        <v>648</v>
      </c>
      <c r="D208" s="5" t="s">
        <v>472</v>
      </c>
      <c r="E208" s="6">
        <v>1870</v>
      </c>
      <c r="H208" s="4"/>
      <c r="I208" s="4"/>
      <c r="K208" s="3" t="s">
        <v>17</v>
      </c>
      <c r="L208" s="3" t="s">
        <v>8</v>
      </c>
    </row>
    <row r="209" spans="1:12" s="5" customFormat="1" ht="75" x14ac:dyDescent="0.25">
      <c r="A209" s="5" t="s">
        <v>5</v>
      </c>
      <c r="B209" s="3" t="s">
        <v>649</v>
      </c>
      <c r="C209" s="5" t="s">
        <v>650</v>
      </c>
      <c r="D209" s="5" t="s">
        <v>472</v>
      </c>
      <c r="E209" s="6">
        <v>592</v>
      </c>
      <c r="H209" s="4"/>
      <c r="I209" s="4"/>
      <c r="K209" s="3" t="s">
        <v>17</v>
      </c>
      <c r="L209" s="3" t="s">
        <v>8</v>
      </c>
    </row>
    <row r="210" spans="1:12" s="5" customFormat="1" ht="75" x14ac:dyDescent="0.25">
      <c r="A210" s="5" t="s">
        <v>5</v>
      </c>
      <c r="B210" s="3" t="s">
        <v>652</v>
      </c>
      <c r="C210" s="5" t="s">
        <v>653</v>
      </c>
      <c r="D210" s="5" t="s">
        <v>472</v>
      </c>
      <c r="E210" s="6">
        <v>1062</v>
      </c>
      <c r="H210" s="4"/>
      <c r="I210" s="4"/>
      <c r="K210" s="3" t="s">
        <v>17</v>
      </c>
      <c r="L210" s="3" t="s">
        <v>8</v>
      </c>
    </row>
    <row r="211" spans="1:12" s="5" customFormat="1" ht="75" x14ac:dyDescent="0.25">
      <c r="A211" s="5" t="s">
        <v>5</v>
      </c>
      <c r="B211" s="3" t="s">
        <v>654</v>
      </c>
      <c r="C211" s="5" t="s">
        <v>655</v>
      </c>
      <c r="D211" s="5" t="s">
        <v>472</v>
      </c>
      <c r="E211" s="6">
        <v>1678</v>
      </c>
      <c r="H211" s="4"/>
      <c r="I211" s="4"/>
      <c r="K211" s="3" t="s">
        <v>17</v>
      </c>
      <c r="L211" s="3" t="s">
        <v>8</v>
      </c>
    </row>
    <row r="212" spans="1:12" s="5" customFormat="1" ht="75" x14ac:dyDescent="0.25">
      <c r="A212" s="5" t="s">
        <v>5</v>
      </c>
      <c r="B212" s="3" t="s">
        <v>656</v>
      </c>
      <c r="C212" s="5" t="s">
        <v>658</v>
      </c>
      <c r="D212" s="5" t="s">
        <v>472</v>
      </c>
      <c r="E212" s="6">
        <v>1194</v>
      </c>
      <c r="H212" s="4"/>
      <c r="I212" s="4"/>
      <c r="K212" s="3" t="s">
        <v>17</v>
      </c>
      <c r="L212" s="3" t="s">
        <v>8</v>
      </c>
    </row>
    <row r="213" spans="1:12" s="5" customFormat="1" ht="75" x14ac:dyDescent="0.25">
      <c r="A213" s="5" t="s">
        <v>5</v>
      </c>
      <c r="B213" s="3" t="s">
        <v>668</v>
      </c>
      <c r="C213" s="5" t="s">
        <v>669</v>
      </c>
      <c r="D213" s="5" t="s">
        <v>472</v>
      </c>
      <c r="E213" s="6">
        <v>565</v>
      </c>
      <c r="H213" s="4"/>
      <c r="I213" s="4"/>
      <c r="K213" s="3" t="s">
        <v>17</v>
      </c>
      <c r="L213" s="3" t="s">
        <v>8</v>
      </c>
    </row>
    <row r="214" spans="1:12" s="5" customFormat="1" ht="75" x14ac:dyDescent="0.25">
      <c r="A214" s="5" t="s">
        <v>5</v>
      </c>
      <c r="B214" s="3" t="s">
        <v>657</v>
      </c>
      <c r="C214" s="5" t="s">
        <v>659</v>
      </c>
      <c r="D214" s="5" t="s">
        <v>472</v>
      </c>
      <c r="E214" s="6">
        <v>669</v>
      </c>
      <c r="H214" s="4"/>
      <c r="I214" s="4"/>
      <c r="K214" s="3" t="s">
        <v>17</v>
      </c>
      <c r="L214" s="3" t="s">
        <v>8</v>
      </c>
    </row>
    <row r="215" spans="1:12" s="5" customFormat="1" ht="75" x14ac:dyDescent="0.25">
      <c r="A215" s="5" t="s">
        <v>5</v>
      </c>
      <c r="B215" s="3" t="s">
        <v>660</v>
      </c>
      <c r="C215" s="5" t="s">
        <v>661</v>
      </c>
      <c r="D215" s="5" t="s">
        <v>472</v>
      </c>
      <c r="E215" s="6">
        <v>1099</v>
      </c>
      <c r="H215" s="4"/>
      <c r="I215" s="4"/>
      <c r="K215" s="3" t="s">
        <v>17</v>
      </c>
      <c r="L215" s="3" t="s">
        <v>8</v>
      </c>
    </row>
    <row r="216" spans="1:12" s="5" customFormat="1" ht="75" x14ac:dyDescent="0.25">
      <c r="A216" s="5" t="s">
        <v>5</v>
      </c>
      <c r="B216" s="3" t="s">
        <v>662</v>
      </c>
      <c r="C216" s="5" t="s">
        <v>663</v>
      </c>
      <c r="D216" s="5" t="s">
        <v>472</v>
      </c>
      <c r="E216" s="6">
        <v>947</v>
      </c>
      <c r="H216" s="4"/>
      <c r="I216" s="4"/>
      <c r="K216" s="3" t="s">
        <v>17</v>
      </c>
      <c r="L216" s="3" t="s">
        <v>8</v>
      </c>
    </row>
    <row r="217" spans="1:12" s="5" customFormat="1" ht="75" x14ac:dyDescent="0.25">
      <c r="A217" s="5" t="s">
        <v>5</v>
      </c>
      <c r="B217" s="3" t="s">
        <v>664</v>
      </c>
      <c r="C217" s="5" t="s">
        <v>665</v>
      </c>
      <c r="D217" s="5" t="s">
        <v>472</v>
      </c>
      <c r="E217" s="6">
        <v>250</v>
      </c>
      <c r="H217" s="4"/>
      <c r="I217" s="4"/>
      <c r="K217" s="3" t="s">
        <v>17</v>
      </c>
      <c r="L217" s="3" t="s">
        <v>8</v>
      </c>
    </row>
    <row r="218" spans="1:12" s="5" customFormat="1" ht="75" x14ac:dyDescent="0.25">
      <c r="A218" s="5" t="s">
        <v>5</v>
      </c>
      <c r="B218" s="3" t="s">
        <v>666</v>
      </c>
      <c r="C218" s="5" t="s">
        <v>667</v>
      </c>
      <c r="D218" s="5" t="s">
        <v>472</v>
      </c>
      <c r="E218" s="6">
        <v>630</v>
      </c>
      <c r="H218" s="4"/>
      <c r="I218" s="4"/>
      <c r="K218" s="3" t="s">
        <v>17</v>
      </c>
      <c r="L218" s="3" t="s">
        <v>8</v>
      </c>
    </row>
    <row r="219" spans="1:12" s="5" customFormat="1" ht="75" x14ac:dyDescent="0.25">
      <c r="A219" s="5" t="s">
        <v>5</v>
      </c>
      <c r="B219" s="3" t="s">
        <v>670</v>
      </c>
      <c r="C219" s="5" t="s">
        <v>671</v>
      </c>
      <c r="D219" s="5" t="s">
        <v>472</v>
      </c>
      <c r="E219" s="6">
        <v>608</v>
      </c>
      <c r="H219" s="4"/>
      <c r="I219" s="4"/>
      <c r="K219" s="3" t="s">
        <v>17</v>
      </c>
      <c r="L219" s="3" t="s">
        <v>8</v>
      </c>
    </row>
    <row r="220" spans="1:12" s="5" customFormat="1" ht="75" x14ac:dyDescent="0.25">
      <c r="A220" s="5" t="s">
        <v>5</v>
      </c>
      <c r="B220" s="3" t="s">
        <v>672</v>
      </c>
      <c r="C220" s="5" t="s">
        <v>673</v>
      </c>
      <c r="D220" s="5" t="s">
        <v>472</v>
      </c>
      <c r="E220" s="6">
        <v>953</v>
      </c>
      <c r="H220" s="4"/>
      <c r="I220" s="4"/>
      <c r="K220" s="3" t="s">
        <v>17</v>
      </c>
      <c r="L220" s="3" t="s">
        <v>8</v>
      </c>
    </row>
    <row r="221" spans="1:12" s="5" customFormat="1" ht="75" x14ac:dyDescent="0.25">
      <c r="A221" s="5" t="s">
        <v>5</v>
      </c>
      <c r="B221" s="3" t="s">
        <v>675</v>
      </c>
      <c r="C221" s="5" t="s">
        <v>674</v>
      </c>
      <c r="D221" s="5" t="s">
        <v>472</v>
      </c>
      <c r="E221" s="6">
        <v>843</v>
      </c>
      <c r="H221" s="4"/>
      <c r="I221" s="4"/>
      <c r="K221" s="3" t="s">
        <v>17</v>
      </c>
      <c r="L221" s="3" t="s">
        <v>8</v>
      </c>
    </row>
    <row r="222" spans="1:12" s="5" customFormat="1" ht="75" x14ac:dyDescent="0.25">
      <c r="A222" s="5" t="s">
        <v>5</v>
      </c>
      <c r="B222" s="3" t="s">
        <v>78</v>
      </c>
      <c r="C222" s="5" t="s">
        <v>676</v>
      </c>
      <c r="D222" s="5" t="s">
        <v>472</v>
      </c>
      <c r="E222" s="6">
        <v>702</v>
      </c>
      <c r="H222" s="4"/>
      <c r="I222" s="4"/>
      <c r="K222" s="3" t="s">
        <v>17</v>
      </c>
      <c r="L222" s="3" t="s">
        <v>8</v>
      </c>
    </row>
    <row r="223" spans="1:12" s="5" customFormat="1" ht="75" x14ac:dyDescent="0.25">
      <c r="A223" s="5" t="s">
        <v>5</v>
      </c>
      <c r="B223" s="3" t="s">
        <v>677</v>
      </c>
      <c r="C223" s="5" t="s">
        <v>678</v>
      </c>
      <c r="D223" s="5" t="s">
        <v>472</v>
      </c>
      <c r="E223" s="6">
        <v>569</v>
      </c>
      <c r="H223" s="4"/>
      <c r="I223" s="4"/>
      <c r="K223" s="3" t="s">
        <v>17</v>
      </c>
      <c r="L223" s="3" t="s">
        <v>8</v>
      </c>
    </row>
    <row r="224" spans="1:12" s="5" customFormat="1" ht="75" x14ac:dyDescent="0.25">
      <c r="A224" s="5" t="s">
        <v>5</v>
      </c>
      <c r="B224" s="3" t="s">
        <v>679</v>
      </c>
      <c r="C224" s="5" t="s">
        <v>680</v>
      </c>
      <c r="D224" s="5" t="s">
        <v>472</v>
      </c>
      <c r="E224" s="6">
        <v>853</v>
      </c>
      <c r="H224" s="4"/>
      <c r="I224" s="4"/>
      <c r="K224" s="3" t="s">
        <v>17</v>
      </c>
      <c r="L224" s="3" t="s">
        <v>8</v>
      </c>
    </row>
    <row r="225" spans="1:12" s="5" customFormat="1" ht="75" x14ac:dyDescent="0.25">
      <c r="A225" s="5" t="s">
        <v>5</v>
      </c>
      <c r="B225" s="3" t="s">
        <v>558</v>
      </c>
      <c r="C225" s="5" t="s">
        <v>681</v>
      </c>
      <c r="D225" s="5" t="s">
        <v>472</v>
      </c>
      <c r="E225" s="6">
        <v>964</v>
      </c>
      <c r="H225" s="4"/>
      <c r="I225" s="4"/>
      <c r="K225" s="3" t="s">
        <v>17</v>
      </c>
      <c r="L225" s="3" t="s">
        <v>8</v>
      </c>
    </row>
    <row r="226" spans="1:12" s="5" customFormat="1" ht="75" x14ac:dyDescent="0.25">
      <c r="A226" s="5" t="s">
        <v>5</v>
      </c>
      <c r="B226" s="3" t="s">
        <v>682</v>
      </c>
      <c r="C226" s="5" t="s">
        <v>683</v>
      </c>
      <c r="D226" s="5" t="s">
        <v>472</v>
      </c>
      <c r="E226" s="6">
        <v>304</v>
      </c>
      <c r="H226" s="4"/>
      <c r="I226" s="4"/>
      <c r="K226" s="3" t="s">
        <v>17</v>
      </c>
      <c r="L226" s="3" t="s">
        <v>8</v>
      </c>
    </row>
    <row r="227" spans="1:12" s="5" customFormat="1" ht="75" x14ac:dyDescent="0.25">
      <c r="A227" s="5" t="s">
        <v>5</v>
      </c>
      <c r="B227" s="3" t="s">
        <v>684</v>
      </c>
      <c r="C227" s="5" t="s">
        <v>685</v>
      </c>
      <c r="D227" s="5" t="s">
        <v>472</v>
      </c>
      <c r="E227" s="6">
        <v>1035</v>
      </c>
      <c r="H227" s="4"/>
      <c r="I227" s="4"/>
      <c r="K227" s="3" t="s">
        <v>17</v>
      </c>
      <c r="L227" s="3" t="s">
        <v>8</v>
      </c>
    </row>
    <row r="228" spans="1:12" s="5" customFormat="1" ht="75" x14ac:dyDescent="0.25">
      <c r="A228" s="5" t="s">
        <v>5</v>
      </c>
      <c r="B228" s="3" t="s">
        <v>686</v>
      </c>
      <c r="C228" s="5" t="s">
        <v>687</v>
      </c>
      <c r="D228" s="5" t="s">
        <v>472</v>
      </c>
      <c r="E228" s="6">
        <v>977</v>
      </c>
      <c r="H228" s="4"/>
      <c r="I228" s="4"/>
      <c r="K228" s="3" t="s">
        <v>17</v>
      </c>
      <c r="L228" s="3" t="s">
        <v>8</v>
      </c>
    </row>
    <row r="229" spans="1:12" s="5" customFormat="1" ht="75" x14ac:dyDescent="0.25">
      <c r="A229" s="5" t="s">
        <v>5</v>
      </c>
      <c r="B229" s="3" t="s">
        <v>688</v>
      </c>
      <c r="C229" s="5" t="s">
        <v>689</v>
      </c>
      <c r="D229" s="5" t="s">
        <v>472</v>
      </c>
      <c r="E229" s="6">
        <v>1701</v>
      </c>
      <c r="H229" s="4"/>
      <c r="I229" s="4"/>
      <c r="K229" s="3" t="s">
        <v>17</v>
      </c>
      <c r="L229" s="3" t="s">
        <v>8</v>
      </c>
    </row>
    <row r="230" spans="1:12" s="5" customFormat="1" ht="75" x14ac:dyDescent="0.25">
      <c r="A230" s="5" t="s">
        <v>5</v>
      </c>
      <c r="B230" s="3" t="s">
        <v>65</v>
      </c>
      <c r="C230" s="5" t="s">
        <v>490</v>
      </c>
      <c r="D230" s="5" t="s">
        <v>472</v>
      </c>
      <c r="E230" s="6">
        <v>851</v>
      </c>
      <c r="H230" s="4"/>
      <c r="I230" s="4"/>
      <c r="K230" s="3" t="s">
        <v>17</v>
      </c>
      <c r="L230" s="3" t="s">
        <v>8</v>
      </c>
    </row>
    <row r="231" spans="1:12" s="5" customFormat="1" ht="75" x14ac:dyDescent="0.25">
      <c r="A231" s="5" t="s">
        <v>707</v>
      </c>
      <c r="B231" s="3" t="s">
        <v>705</v>
      </c>
      <c r="C231" s="5" t="s">
        <v>706</v>
      </c>
      <c r="D231" s="5" t="s">
        <v>472</v>
      </c>
      <c r="E231" s="6">
        <v>640</v>
      </c>
      <c r="H231" s="4"/>
      <c r="I231" s="4"/>
      <c r="K231" s="3" t="s">
        <v>17</v>
      </c>
      <c r="L231" s="3" t="s">
        <v>8</v>
      </c>
    </row>
    <row r="232" spans="1:12" s="5" customFormat="1" ht="75" x14ac:dyDescent="0.25">
      <c r="A232" s="5" t="s">
        <v>708</v>
      </c>
      <c r="B232" s="3" t="s">
        <v>705</v>
      </c>
      <c r="C232" s="5" t="s">
        <v>709</v>
      </c>
      <c r="D232" s="5" t="s">
        <v>472</v>
      </c>
      <c r="E232" s="6">
        <v>138.6</v>
      </c>
      <c r="H232" s="4"/>
      <c r="I232" s="4"/>
      <c r="K232" s="3" t="s">
        <v>17</v>
      </c>
      <c r="L232" s="3" t="s">
        <v>8</v>
      </c>
    </row>
    <row r="233" spans="1:12" s="5" customFormat="1" ht="75" x14ac:dyDescent="0.25">
      <c r="A233" s="5" t="s">
        <v>692</v>
      </c>
      <c r="B233" s="3" t="s">
        <v>693</v>
      </c>
      <c r="C233" s="5" t="s">
        <v>694</v>
      </c>
      <c r="D233" s="5" t="s">
        <v>472</v>
      </c>
      <c r="E233" s="6">
        <v>33.6</v>
      </c>
      <c r="H233" s="4"/>
      <c r="I233" s="4"/>
      <c r="K233" s="3" t="s">
        <v>17</v>
      </c>
      <c r="L233" s="3" t="s">
        <v>8</v>
      </c>
    </row>
    <row r="234" spans="1:12" s="5" customFormat="1" ht="75" x14ac:dyDescent="0.25">
      <c r="A234" s="5" t="s">
        <v>699</v>
      </c>
      <c r="B234" s="3" t="s">
        <v>700</v>
      </c>
      <c r="C234" s="5" t="s">
        <v>701</v>
      </c>
      <c r="D234" s="5" t="s">
        <v>472</v>
      </c>
      <c r="E234" s="6">
        <v>199.9</v>
      </c>
      <c r="H234" s="4"/>
      <c r="I234" s="4"/>
      <c r="K234" s="3" t="s">
        <v>17</v>
      </c>
      <c r="L234" s="3" t="s">
        <v>8</v>
      </c>
    </row>
    <row r="235" spans="1:12" s="5" customFormat="1" ht="75" x14ac:dyDescent="0.25">
      <c r="A235" s="5" t="s">
        <v>702</v>
      </c>
      <c r="B235" s="3" t="s">
        <v>703</v>
      </c>
      <c r="C235" s="5" t="s">
        <v>704</v>
      </c>
      <c r="D235" s="5" t="s">
        <v>472</v>
      </c>
      <c r="E235" s="6">
        <v>261.89999999999998</v>
      </c>
      <c r="H235" s="4">
        <v>2593037.85</v>
      </c>
      <c r="I235" s="4"/>
      <c r="K235" s="3" t="s">
        <v>17</v>
      </c>
      <c r="L235" s="3" t="s">
        <v>8</v>
      </c>
    </row>
    <row r="236" spans="1:12" s="5" customFormat="1" ht="45" x14ac:dyDescent="0.25">
      <c r="A236" s="5" t="s">
        <v>779</v>
      </c>
      <c r="B236" s="3" t="s">
        <v>780</v>
      </c>
      <c r="C236" s="5" t="s">
        <v>781</v>
      </c>
      <c r="D236" s="5" t="s">
        <v>472</v>
      </c>
      <c r="E236" s="6">
        <v>34.5</v>
      </c>
      <c r="H236" s="4"/>
      <c r="I236" s="4"/>
      <c r="K236" s="3" t="s">
        <v>782</v>
      </c>
      <c r="L236" s="3"/>
    </row>
    <row r="237" spans="1:12" s="5" customFormat="1" ht="45" x14ac:dyDescent="0.25">
      <c r="A237" s="5" t="s">
        <v>779</v>
      </c>
      <c r="B237" s="3" t="s">
        <v>783</v>
      </c>
      <c r="C237" s="5" t="s">
        <v>718</v>
      </c>
      <c r="D237" s="5" t="s">
        <v>472</v>
      </c>
      <c r="E237" s="6">
        <v>12.4</v>
      </c>
      <c r="H237" s="4">
        <v>65038.87</v>
      </c>
      <c r="I237" s="4"/>
      <c r="K237" s="3" t="s">
        <v>784</v>
      </c>
      <c r="L237" s="3"/>
    </row>
    <row r="238" spans="1:12" s="5" customFormat="1" ht="15.75" x14ac:dyDescent="0.25">
      <c r="B238" s="3"/>
      <c r="E238" s="6"/>
      <c r="H238" s="4"/>
      <c r="I238" s="4"/>
      <c r="K238" s="3"/>
      <c r="L238" s="3"/>
    </row>
    <row r="239" spans="1:12" s="5" customFormat="1" ht="15.75" x14ac:dyDescent="0.25">
      <c r="B239" s="3"/>
      <c r="E239" s="6"/>
      <c r="H239" s="4"/>
      <c r="I239" s="4"/>
      <c r="K239" s="3"/>
      <c r="L239" s="3"/>
    </row>
    <row r="240" spans="1:12" s="5" customFormat="1" ht="15.75" x14ac:dyDescent="0.25">
      <c r="B240" s="3"/>
      <c r="E240" s="6"/>
      <c r="H240" s="4"/>
      <c r="I240" s="4"/>
      <c r="K240" s="3"/>
      <c r="L240" s="3"/>
    </row>
    <row r="241" spans="1:13" s="5" customFormat="1" ht="15.75" x14ac:dyDescent="0.25">
      <c r="B241" s="3"/>
      <c r="E241" s="6"/>
      <c r="H241" s="4"/>
      <c r="I241" s="4"/>
      <c r="K241" s="3"/>
      <c r="L241" s="3"/>
    </row>
    <row r="242" spans="1:13" s="5" customFormat="1" ht="15.75" x14ac:dyDescent="0.25">
      <c r="B242" s="3"/>
      <c r="E242" s="6"/>
      <c r="H242" s="4"/>
      <c r="I242" s="4"/>
      <c r="K242" s="3"/>
      <c r="L242" s="3"/>
    </row>
    <row r="243" spans="1:13" s="5" customFormat="1" ht="21" x14ac:dyDescent="0.35">
      <c r="B243" s="29"/>
      <c r="C243" s="35" t="s">
        <v>423</v>
      </c>
      <c r="D243" s="35"/>
      <c r="E243" s="36"/>
      <c r="F243" s="36"/>
      <c r="G243" s="36"/>
      <c r="H243" s="36"/>
      <c r="I243" s="36"/>
      <c r="J243" s="36"/>
      <c r="K243" s="36"/>
      <c r="L243" s="36"/>
      <c r="M243" s="36"/>
    </row>
    <row r="244" spans="1:13" s="5" customFormat="1" ht="20.25" x14ac:dyDescent="0.3">
      <c r="B244" s="29"/>
      <c r="C244" s="37"/>
      <c r="D244" s="37"/>
      <c r="E244" s="37"/>
      <c r="F244" s="37"/>
      <c r="G244" s="37"/>
      <c r="H244" s="37"/>
      <c r="I244" s="37"/>
      <c r="J244" s="37"/>
      <c r="K244" s="37"/>
      <c r="L244" s="37"/>
      <c r="M244" s="37"/>
    </row>
    <row r="245" spans="1:13" s="5" customFormat="1" ht="409.5" x14ac:dyDescent="0.25">
      <c r="A245" s="3"/>
      <c r="B245" s="8" t="s">
        <v>425</v>
      </c>
      <c r="C245" s="8" t="s">
        <v>426</v>
      </c>
      <c r="D245" s="8"/>
      <c r="E245" s="8" t="s">
        <v>427</v>
      </c>
      <c r="F245" s="8" t="s">
        <v>428</v>
      </c>
      <c r="G245" s="8"/>
      <c r="H245" s="8" t="s">
        <v>429</v>
      </c>
      <c r="I245" s="8"/>
      <c r="J245" s="8" t="s">
        <v>430</v>
      </c>
      <c r="K245" s="8" t="s">
        <v>452</v>
      </c>
      <c r="L245" s="9"/>
      <c r="M245" s="9"/>
    </row>
    <row r="246" spans="1:13" s="5" customFormat="1" ht="60" x14ac:dyDescent="0.25">
      <c r="A246" s="8" t="s">
        <v>424</v>
      </c>
      <c r="B246" s="3">
        <v>488000</v>
      </c>
      <c r="C246" s="10" t="s">
        <v>438</v>
      </c>
      <c r="D246" s="10"/>
      <c r="E246" s="10" t="s">
        <v>437</v>
      </c>
      <c r="F246" s="3" t="s">
        <v>439</v>
      </c>
      <c r="G246" s="3"/>
      <c r="H246" s="9"/>
      <c r="I246" s="9"/>
      <c r="J246" s="9" t="s">
        <v>440</v>
      </c>
      <c r="K246" s="3" t="s">
        <v>436</v>
      </c>
      <c r="L246" s="9"/>
      <c r="M246" s="9"/>
    </row>
    <row r="247" spans="1:13" s="5" customFormat="1" ht="15.75" x14ac:dyDescent="0.25">
      <c r="A247" s="8" t="s">
        <v>441</v>
      </c>
      <c r="B247" s="3" t="s">
        <v>458</v>
      </c>
      <c r="C247" s="8"/>
      <c r="D247" s="8"/>
      <c r="E247" s="8"/>
    </row>
    <row r="248" spans="1:13" s="5" customFormat="1" ht="69.75" customHeight="1" x14ac:dyDescent="0.25">
      <c r="B248" s="3">
        <v>1828462</v>
      </c>
      <c r="C248" s="7">
        <v>45572</v>
      </c>
      <c r="E248" s="3" t="s">
        <v>512</v>
      </c>
      <c r="F248" s="3" t="s">
        <v>439</v>
      </c>
      <c r="H248" s="5" t="s">
        <v>513</v>
      </c>
      <c r="J248" s="5" t="s">
        <v>514</v>
      </c>
      <c r="K248" s="3" t="s">
        <v>515</v>
      </c>
      <c r="L248" s="3"/>
      <c r="M248" s="3"/>
    </row>
    <row r="249" spans="1:13" s="5" customFormat="1" x14ac:dyDescent="0.25">
      <c r="A249" s="5" t="s">
        <v>441</v>
      </c>
    </row>
    <row r="250" spans="1:13" s="5" customFormat="1" x14ac:dyDescent="0.25"/>
    <row r="251" spans="1:13" s="5" customFormat="1" x14ac:dyDescent="0.25"/>
    <row r="252" spans="1:13" s="5" customFormat="1" x14ac:dyDescent="0.25">
      <c r="A252" s="3"/>
    </row>
    <row r="253" spans="1:13" s="5" customFormat="1" ht="15.75" customHeight="1" x14ac:dyDescent="0.3">
      <c r="C253" s="32" t="s">
        <v>431</v>
      </c>
      <c r="D253" s="32"/>
      <c r="E253" s="33"/>
      <c r="F253" s="33"/>
      <c r="G253" s="33"/>
      <c r="H253" s="33"/>
      <c r="I253" s="33"/>
      <c r="J253" s="33"/>
      <c r="K253" s="33"/>
      <c r="L253" s="33"/>
      <c r="M253" s="33"/>
    </row>
    <row r="254" spans="1:13" s="5" customFormat="1" x14ac:dyDescent="0.25"/>
    <row r="255" spans="1:13" s="5" customFormat="1" ht="252" x14ac:dyDescent="0.25">
      <c r="B255" s="12" t="s">
        <v>443</v>
      </c>
      <c r="C255" s="11" t="s">
        <v>444</v>
      </c>
      <c r="D255" s="11"/>
      <c r="E255" s="11" t="s">
        <v>445</v>
      </c>
      <c r="F255" s="11" t="s">
        <v>446</v>
      </c>
      <c r="G255" s="11"/>
      <c r="H255" s="11" t="s">
        <v>447</v>
      </c>
      <c r="I255" s="11"/>
      <c r="J255" s="11" t="s">
        <v>454</v>
      </c>
      <c r="K255" s="11" t="s">
        <v>448</v>
      </c>
      <c r="L255" s="12"/>
    </row>
    <row r="256" spans="1:13" s="5" customFormat="1" ht="45.75" x14ac:dyDescent="0.3">
      <c r="A256" s="11" t="s">
        <v>442</v>
      </c>
      <c r="B256" s="3" t="s">
        <v>450</v>
      </c>
      <c r="C256" s="30">
        <v>1065602020208</v>
      </c>
      <c r="D256" s="30"/>
      <c r="E256" s="5" t="s">
        <v>451</v>
      </c>
      <c r="F256" s="5">
        <v>800000</v>
      </c>
      <c r="H256" s="5">
        <v>800000</v>
      </c>
      <c r="J256" s="5" t="s">
        <v>453</v>
      </c>
      <c r="K256" s="5">
        <v>18</v>
      </c>
      <c r="L256" s="31"/>
    </row>
    <row r="257" spans="1:1" s="5" customFormat="1" ht="45" x14ac:dyDescent="0.25">
      <c r="A257" s="3" t="s">
        <v>449</v>
      </c>
    </row>
    <row r="258" spans="1:1" s="5" customFormat="1" x14ac:dyDescent="0.25"/>
    <row r="259" spans="1:1" s="5" customFormat="1" x14ac:dyDescent="0.25"/>
    <row r="260" spans="1:1" s="5" customFormat="1" x14ac:dyDescent="0.25"/>
    <row r="261" spans="1:1" s="5" customFormat="1" x14ac:dyDescent="0.25"/>
    <row r="262" spans="1:1" s="5" customFormat="1" x14ac:dyDescent="0.25"/>
    <row r="263" spans="1:1" s="5" customFormat="1" x14ac:dyDescent="0.25"/>
    <row r="264" spans="1:1" s="5" customFormat="1" x14ac:dyDescent="0.25"/>
    <row r="265" spans="1:1" s="5" customFormat="1" x14ac:dyDescent="0.25"/>
    <row r="266" spans="1:1" s="5" customFormat="1" x14ac:dyDescent="0.25"/>
    <row r="267" spans="1:1" s="5" customFormat="1" x14ac:dyDescent="0.25"/>
    <row r="268" spans="1:1" s="5" customFormat="1" x14ac:dyDescent="0.25"/>
    <row r="269" spans="1:1" s="5" customFormat="1" x14ac:dyDescent="0.25"/>
    <row r="270" spans="1:1" s="5" customFormat="1" x14ac:dyDescent="0.25"/>
    <row r="271" spans="1:1" s="5" customFormat="1" x14ac:dyDescent="0.25"/>
    <row r="272" spans="1:1"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row r="325" s="5" customFormat="1" x14ac:dyDescent="0.25"/>
    <row r="326" s="5" customFormat="1" x14ac:dyDescent="0.25"/>
    <row r="327" s="5" customFormat="1" x14ac:dyDescent="0.25"/>
    <row r="328" s="5" customFormat="1" x14ac:dyDescent="0.25"/>
    <row r="329" s="5" customFormat="1" x14ac:dyDescent="0.25"/>
    <row r="330" s="5" customFormat="1" x14ac:dyDescent="0.25"/>
    <row r="331" s="5" customFormat="1" x14ac:dyDescent="0.25"/>
    <row r="332" s="5" customFormat="1" x14ac:dyDescent="0.25"/>
    <row r="333" s="5" customFormat="1" x14ac:dyDescent="0.25"/>
    <row r="334" s="5" customFormat="1" x14ac:dyDescent="0.25"/>
    <row r="335" s="5" customFormat="1" x14ac:dyDescent="0.25"/>
    <row r="336" s="5" customFormat="1" x14ac:dyDescent="0.25"/>
    <row r="337" s="5" customFormat="1" x14ac:dyDescent="0.25"/>
    <row r="338" s="5" customFormat="1" x14ac:dyDescent="0.25"/>
    <row r="339" s="5" customFormat="1" x14ac:dyDescent="0.25"/>
    <row r="340" s="5" customFormat="1" x14ac:dyDescent="0.25"/>
    <row r="341" s="5" customFormat="1" x14ac:dyDescent="0.25"/>
    <row r="342" s="5" customFormat="1" x14ac:dyDescent="0.25"/>
    <row r="343" s="5" customFormat="1" x14ac:dyDescent="0.25"/>
    <row r="344" s="5" customFormat="1" x14ac:dyDescent="0.25"/>
    <row r="345" s="5" customFormat="1" x14ac:dyDescent="0.25"/>
    <row r="346" s="5" customFormat="1" x14ac:dyDescent="0.25"/>
    <row r="347" s="5" customFormat="1" x14ac:dyDescent="0.25"/>
    <row r="348" s="5" customFormat="1" x14ac:dyDescent="0.25"/>
    <row r="349" s="5" customFormat="1" x14ac:dyDescent="0.25"/>
    <row r="350" s="5" customFormat="1" x14ac:dyDescent="0.25"/>
    <row r="351" s="5" customFormat="1" x14ac:dyDescent="0.25"/>
    <row r="352" s="5" customFormat="1" x14ac:dyDescent="0.25"/>
    <row r="353" s="5" customFormat="1" x14ac:dyDescent="0.25"/>
    <row r="354" s="5" customFormat="1" x14ac:dyDescent="0.25"/>
    <row r="355" s="5" customFormat="1" x14ac:dyDescent="0.25"/>
    <row r="356" s="5" customFormat="1" x14ac:dyDescent="0.25"/>
    <row r="357" s="5" customFormat="1" x14ac:dyDescent="0.25"/>
    <row r="358" s="5" customFormat="1" x14ac:dyDescent="0.25"/>
    <row r="359" s="5" customFormat="1" x14ac:dyDescent="0.25"/>
    <row r="360" s="5" customFormat="1" x14ac:dyDescent="0.25"/>
    <row r="361" s="5" customFormat="1" x14ac:dyDescent="0.25"/>
    <row r="362" s="5" customFormat="1" x14ac:dyDescent="0.25"/>
    <row r="363" s="5" customFormat="1" x14ac:dyDescent="0.25"/>
    <row r="364" s="5" customFormat="1" x14ac:dyDescent="0.25"/>
    <row r="365" s="5" customFormat="1" x14ac:dyDescent="0.25"/>
    <row r="366" s="5" customFormat="1" x14ac:dyDescent="0.25"/>
    <row r="367" s="5" customFormat="1" x14ac:dyDescent="0.25"/>
    <row r="368" s="5" customFormat="1" x14ac:dyDescent="0.25"/>
    <row r="369" s="5" customFormat="1" x14ac:dyDescent="0.25"/>
    <row r="370" s="5" customFormat="1" x14ac:dyDescent="0.25"/>
    <row r="371" s="5" customFormat="1" x14ac:dyDescent="0.25"/>
    <row r="372" s="5" customFormat="1" x14ac:dyDescent="0.25"/>
    <row r="373" s="5" customFormat="1" x14ac:dyDescent="0.25"/>
    <row r="374" s="5" customFormat="1" x14ac:dyDescent="0.25"/>
    <row r="375" s="5" customFormat="1" x14ac:dyDescent="0.25"/>
    <row r="376" s="5" customFormat="1" x14ac:dyDescent="0.25"/>
    <row r="377" s="5" customFormat="1" x14ac:dyDescent="0.25"/>
    <row r="378" s="5" customFormat="1" x14ac:dyDescent="0.25"/>
    <row r="379" s="5" customFormat="1" x14ac:dyDescent="0.25"/>
    <row r="380" s="5" customFormat="1" x14ac:dyDescent="0.25"/>
    <row r="381" s="5" customFormat="1" x14ac:dyDescent="0.25"/>
    <row r="382" s="5" customFormat="1" x14ac:dyDescent="0.25"/>
    <row r="383" s="5" customFormat="1" x14ac:dyDescent="0.25"/>
    <row r="384" s="5" customFormat="1" x14ac:dyDescent="0.25"/>
    <row r="385" s="5" customFormat="1" x14ac:dyDescent="0.25"/>
    <row r="386" s="5" customFormat="1" x14ac:dyDescent="0.25"/>
    <row r="387" s="5" customFormat="1" x14ac:dyDescent="0.25"/>
    <row r="388" s="5" customFormat="1" x14ac:dyDescent="0.25"/>
    <row r="389" s="5" customFormat="1" x14ac:dyDescent="0.25"/>
    <row r="390" s="5" customFormat="1" x14ac:dyDescent="0.25"/>
    <row r="391" s="5" customFormat="1" x14ac:dyDescent="0.25"/>
    <row r="392" s="5" customFormat="1" x14ac:dyDescent="0.25"/>
    <row r="393" s="5" customFormat="1" x14ac:dyDescent="0.25"/>
    <row r="394" s="5" customFormat="1" x14ac:dyDescent="0.25"/>
    <row r="395" s="5" customFormat="1" x14ac:dyDescent="0.25"/>
    <row r="396" s="5" customFormat="1" x14ac:dyDescent="0.25"/>
    <row r="397" s="5" customFormat="1" x14ac:dyDescent="0.25"/>
    <row r="398" s="5" customFormat="1" x14ac:dyDescent="0.25"/>
    <row r="399" s="5" customFormat="1" x14ac:dyDescent="0.25"/>
    <row r="400" s="5" customFormat="1" x14ac:dyDescent="0.25"/>
    <row r="401" s="5" customFormat="1" x14ac:dyDescent="0.25"/>
    <row r="402" s="5" customFormat="1" x14ac:dyDescent="0.25"/>
    <row r="403" s="5" customFormat="1" x14ac:dyDescent="0.25"/>
    <row r="404" s="5" customFormat="1" x14ac:dyDescent="0.25"/>
    <row r="405" s="5" customFormat="1" x14ac:dyDescent="0.25"/>
    <row r="406" s="5" customFormat="1" x14ac:dyDescent="0.25"/>
    <row r="407" s="5" customFormat="1" x14ac:dyDescent="0.25"/>
    <row r="408" s="5" customFormat="1" x14ac:dyDescent="0.25"/>
    <row r="409" s="5" customFormat="1" x14ac:dyDescent="0.25"/>
    <row r="410" s="5" customFormat="1" x14ac:dyDescent="0.25"/>
    <row r="411" s="5" customFormat="1" x14ac:dyDescent="0.25"/>
    <row r="412" s="5" customFormat="1" x14ac:dyDescent="0.25"/>
    <row r="413" s="5" customFormat="1" x14ac:dyDescent="0.25"/>
    <row r="414" s="5" customFormat="1" x14ac:dyDescent="0.25"/>
    <row r="415" s="5" customFormat="1" x14ac:dyDescent="0.25"/>
    <row r="416" s="5" customFormat="1" x14ac:dyDescent="0.25"/>
    <row r="417" s="5" customFormat="1" x14ac:dyDescent="0.25"/>
    <row r="418" s="5" customFormat="1" x14ac:dyDescent="0.25"/>
    <row r="419" s="5" customFormat="1" x14ac:dyDescent="0.25"/>
    <row r="420" s="5" customFormat="1" x14ac:dyDescent="0.25"/>
    <row r="421" s="5" customFormat="1" x14ac:dyDescent="0.25"/>
    <row r="422" s="5" customFormat="1" x14ac:dyDescent="0.25"/>
    <row r="423" s="5" customFormat="1" x14ac:dyDescent="0.25"/>
    <row r="424" s="5" customFormat="1" x14ac:dyDescent="0.25"/>
    <row r="425" s="5" customFormat="1" x14ac:dyDescent="0.25"/>
    <row r="426" s="5" customFormat="1" x14ac:dyDescent="0.25"/>
    <row r="427" s="5" customFormat="1" x14ac:dyDescent="0.25"/>
    <row r="428" s="5" customFormat="1" x14ac:dyDescent="0.25"/>
    <row r="429" s="5" customFormat="1" x14ac:dyDescent="0.25"/>
    <row r="430" s="5" customFormat="1" x14ac:dyDescent="0.25"/>
    <row r="431" s="5" customFormat="1" x14ac:dyDescent="0.25"/>
    <row r="432" s="5" customFormat="1" x14ac:dyDescent="0.25"/>
    <row r="433" s="5" customFormat="1" x14ac:dyDescent="0.25"/>
    <row r="434" s="5" customFormat="1" x14ac:dyDescent="0.25"/>
    <row r="435" s="5" customFormat="1" x14ac:dyDescent="0.25"/>
    <row r="436" s="5" customFormat="1" x14ac:dyDescent="0.25"/>
    <row r="437" s="5" customFormat="1" x14ac:dyDescent="0.25"/>
    <row r="438" s="5" customFormat="1" x14ac:dyDescent="0.25"/>
    <row r="439" s="5" customFormat="1" x14ac:dyDescent="0.25"/>
    <row r="440" s="5" customFormat="1" x14ac:dyDescent="0.25"/>
    <row r="441" s="5" customFormat="1" x14ac:dyDescent="0.25"/>
    <row r="442" s="5" customFormat="1" x14ac:dyDescent="0.25"/>
    <row r="443" s="5" customFormat="1" x14ac:dyDescent="0.25"/>
    <row r="444" s="5" customFormat="1" x14ac:dyDescent="0.25"/>
    <row r="445" s="5" customFormat="1" x14ac:dyDescent="0.25"/>
    <row r="446" s="5" customFormat="1" x14ac:dyDescent="0.25"/>
    <row r="447" s="5" customFormat="1" x14ac:dyDescent="0.25"/>
    <row r="448" s="5" customFormat="1" x14ac:dyDescent="0.25"/>
    <row r="449" s="5" customFormat="1" x14ac:dyDescent="0.25"/>
    <row r="450" s="5" customFormat="1" x14ac:dyDescent="0.25"/>
    <row r="451" s="5" customFormat="1" x14ac:dyDescent="0.25"/>
    <row r="452" s="5" customFormat="1" x14ac:dyDescent="0.25"/>
    <row r="453" s="5" customFormat="1" x14ac:dyDescent="0.25"/>
    <row r="454" s="5" customFormat="1" x14ac:dyDescent="0.25"/>
    <row r="455" s="5" customFormat="1" x14ac:dyDescent="0.25"/>
    <row r="456" s="5" customFormat="1" x14ac:dyDescent="0.25"/>
    <row r="457" s="5" customFormat="1" x14ac:dyDescent="0.25"/>
    <row r="458" s="5" customFormat="1" x14ac:dyDescent="0.25"/>
    <row r="459" s="5" customFormat="1" x14ac:dyDescent="0.25"/>
    <row r="460" s="5" customFormat="1" x14ac:dyDescent="0.25"/>
    <row r="461" s="5" customFormat="1" x14ac:dyDescent="0.25"/>
    <row r="462" s="5" customFormat="1" x14ac:dyDescent="0.25"/>
    <row r="463" s="5" customFormat="1" x14ac:dyDescent="0.25"/>
    <row r="464" s="5" customFormat="1" x14ac:dyDescent="0.25"/>
    <row r="465" s="5" customFormat="1" x14ac:dyDescent="0.25"/>
    <row r="466" s="5" customFormat="1" x14ac:dyDescent="0.25"/>
    <row r="467" s="5" customFormat="1" x14ac:dyDescent="0.25"/>
    <row r="468" s="5" customFormat="1" x14ac:dyDescent="0.25"/>
    <row r="469" s="5" customFormat="1" x14ac:dyDescent="0.25"/>
    <row r="470" s="5" customFormat="1" x14ac:dyDescent="0.25"/>
    <row r="471" s="5" customFormat="1" x14ac:dyDescent="0.25"/>
    <row r="472" s="5" customFormat="1" x14ac:dyDescent="0.25"/>
    <row r="473" s="5" customFormat="1" x14ac:dyDescent="0.25"/>
    <row r="474" s="5" customFormat="1" x14ac:dyDescent="0.25"/>
    <row r="475" s="5" customFormat="1" x14ac:dyDescent="0.25"/>
    <row r="476" s="5" customFormat="1" x14ac:dyDescent="0.25"/>
    <row r="477" s="5" customFormat="1" x14ac:dyDescent="0.25"/>
    <row r="478" s="5" customFormat="1" x14ac:dyDescent="0.25"/>
    <row r="479" s="5" customFormat="1" x14ac:dyDescent="0.25"/>
    <row r="480" s="5" customFormat="1" x14ac:dyDescent="0.25"/>
    <row r="481" s="5" customFormat="1" x14ac:dyDescent="0.25"/>
    <row r="482" s="5" customFormat="1" x14ac:dyDescent="0.25"/>
    <row r="483" s="5" customFormat="1" x14ac:dyDescent="0.25"/>
    <row r="484" s="5" customFormat="1" x14ac:dyDescent="0.25"/>
    <row r="485" s="5" customFormat="1" x14ac:dyDescent="0.25"/>
    <row r="486" s="5" customFormat="1" x14ac:dyDescent="0.25"/>
    <row r="487" s="5" customFormat="1" x14ac:dyDescent="0.25"/>
    <row r="488" s="5" customFormat="1" x14ac:dyDescent="0.25"/>
    <row r="489" s="5" customFormat="1" x14ac:dyDescent="0.25"/>
    <row r="490" s="5" customFormat="1" x14ac:dyDescent="0.25"/>
    <row r="491" s="5" customFormat="1" x14ac:dyDescent="0.25"/>
    <row r="492" s="5" customFormat="1" x14ac:dyDescent="0.25"/>
    <row r="493" s="5" customFormat="1" x14ac:dyDescent="0.25"/>
    <row r="494" s="5" customFormat="1" x14ac:dyDescent="0.25"/>
    <row r="495" s="5" customFormat="1" x14ac:dyDescent="0.25"/>
    <row r="496" s="5" customFormat="1" x14ac:dyDescent="0.25"/>
    <row r="497" s="5" customFormat="1" x14ac:dyDescent="0.25"/>
    <row r="498" s="5" customFormat="1" x14ac:dyDescent="0.25"/>
    <row r="499" s="5" customFormat="1" x14ac:dyDescent="0.25"/>
    <row r="500" s="5" customFormat="1" x14ac:dyDescent="0.25"/>
    <row r="501" s="5" customFormat="1" x14ac:dyDescent="0.25"/>
    <row r="502" s="5" customFormat="1" x14ac:dyDescent="0.25"/>
    <row r="503" s="5" customFormat="1" x14ac:dyDescent="0.25"/>
    <row r="504" s="5" customFormat="1" x14ac:dyDescent="0.25"/>
    <row r="505" s="5" customFormat="1" x14ac:dyDescent="0.25"/>
    <row r="506" s="5" customFormat="1" x14ac:dyDescent="0.25"/>
    <row r="507" s="5" customFormat="1" x14ac:dyDescent="0.25"/>
    <row r="508" s="5" customFormat="1" x14ac:dyDescent="0.25"/>
    <row r="509" s="5" customFormat="1" x14ac:dyDescent="0.25"/>
    <row r="510" s="5" customFormat="1" x14ac:dyDescent="0.25"/>
    <row r="511" s="5" customFormat="1" x14ac:dyDescent="0.25"/>
    <row r="512" s="5" customFormat="1" x14ac:dyDescent="0.25"/>
    <row r="513" s="5" customFormat="1" x14ac:dyDescent="0.25"/>
    <row r="514" s="5" customFormat="1" x14ac:dyDescent="0.25"/>
    <row r="515" s="5" customFormat="1" x14ac:dyDescent="0.25"/>
    <row r="516" s="5" customFormat="1" x14ac:dyDescent="0.25"/>
    <row r="517" s="5" customFormat="1" x14ac:dyDescent="0.25"/>
    <row r="518" s="5" customFormat="1" x14ac:dyDescent="0.25"/>
    <row r="519" s="5" customFormat="1" x14ac:dyDescent="0.25"/>
    <row r="520" s="5" customFormat="1" x14ac:dyDescent="0.25"/>
    <row r="521" s="5" customFormat="1" x14ac:dyDescent="0.25"/>
    <row r="522" s="5" customFormat="1" x14ac:dyDescent="0.25"/>
    <row r="523" s="5" customFormat="1" x14ac:dyDescent="0.25"/>
    <row r="524" s="5" customFormat="1" x14ac:dyDescent="0.25"/>
    <row r="525" s="5" customFormat="1" x14ac:dyDescent="0.25"/>
    <row r="526" s="5" customFormat="1" x14ac:dyDescent="0.25"/>
    <row r="527" s="5" customFormat="1" x14ac:dyDescent="0.25"/>
    <row r="528" s="5" customFormat="1" x14ac:dyDescent="0.25"/>
    <row r="529" spans="3:3" s="5" customFormat="1" x14ac:dyDescent="0.25">
      <c r="C529" s="5">
        <f>[3]Лист1!A982</f>
        <v>0</v>
      </c>
    </row>
    <row r="530" spans="3:3" s="5" customFormat="1" x14ac:dyDescent="0.25">
      <c r="C530" s="5">
        <f>[3]Лист1!A983</f>
        <v>0</v>
      </c>
    </row>
    <row r="531" spans="3:3" x14ac:dyDescent="0.25">
      <c r="C531">
        <f>[3]Лист1!A984</f>
        <v>0</v>
      </c>
    </row>
    <row r="532" spans="3:3" x14ac:dyDescent="0.25">
      <c r="C532">
        <f>[3]Лист1!A985</f>
        <v>0</v>
      </c>
    </row>
  </sheetData>
  <autoFilter ref="A2:M56"/>
  <mergeCells count="7">
    <mergeCell ref="D1:L1"/>
    <mergeCell ref="C253:M253"/>
    <mergeCell ref="C3:M3"/>
    <mergeCell ref="C243:M243"/>
    <mergeCell ref="C244:M244"/>
    <mergeCell ref="B4:Q4"/>
    <mergeCell ref="B120:K120"/>
  </mergeCells>
  <hyperlinks>
    <hyperlink ref="B121" r:id="rId1" display="https://login.consultant.ru/link/?req=doc&amp;base=LAW&amp;n=149911&amp;date=25.06.202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2025-08-12T07:42:35Z</dcterms:modified>
</cp:coreProperties>
</file>