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8800" windowHeight="12915"/>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_xlnm._FilterDatabase" localSheetId="0" hidden="1">Лист1!$A$2:$O$61</definedName>
    <definedName name="OLE_LINK1" localSheetId="0">Лист1!$N$171</definedName>
  </definedNames>
  <calcPr calcId="145621"/>
</workbook>
</file>

<file path=xl/calcChain.xml><?xml version="1.0" encoding="utf-8"?>
<calcChain xmlns="http://schemas.openxmlformats.org/spreadsheetml/2006/main">
  <c r="E21" i="1" l="1"/>
  <c r="F83" i="1" l="1"/>
  <c r="F84" i="1"/>
  <c r="F85" i="1"/>
  <c r="F86" i="1"/>
  <c r="F87" i="1"/>
  <c r="F78" i="1"/>
  <c r="F79" i="1"/>
  <c r="F80" i="1"/>
  <c r="F81" i="1"/>
  <c r="F82" i="1"/>
  <c r="F72" i="1"/>
  <c r="F73" i="1"/>
  <c r="F74" i="1"/>
  <c r="F75" i="1"/>
  <c r="F76" i="1"/>
  <c r="F77" i="1"/>
  <c r="B58" i="1" l="1"/>
  <c r="B57" i="1"/>
  <c r="B56" i="1"/>
  <c r="E90" i="1"/>
  <c r="E86" i="1"/>
  <c r="E87" i="1"/>
  <c r="E88" i="1"/>
  <c r="E85" i="1"/>
  <c r="E83" i="1"/>
  <c r="E84" i="1"/>
  <c r="E80" i="1"/>
  <c r="E81" i="1"/>
  <c r="E82" i="1"/>
  <c r="E79" i="1"/>
  <c r="E78" i="1"/>
  <c r="E75" i="1"/>
  <c r="E76" i="1"/>
  <c r="E77" i="1"/>
  <c r="E72" i="1"/>
  <c r="E73" i="1"/>
  <c r="E74" i="1"/>
  <c r="E69" i="1"/>
  <c r="E70" i="1"/>
  <c r="E71" i="1"/>
  <c r="E66" i="1"/>
  <c r="E67" i="1"/>
  <c r="E68" i="1"/>
  <c r="E63" i="1"/>
  <c r="E64" i="1"/>
  <c r="E65" i="1"/>
  <c r="E60" i="1"/>
  <c r="E61" i="1"/>
  <c r="E62" i="1"/>
  <c r="E59" i="1"/>
  <c r="E57" i="1"/>
  <c r="N52" i="1"/>
  <c r="M52" i="1"/>
  <c r="B52" i="1"/>
  <c r="B60" i="1" s="1"/>
  <c r="B78" i="1" s="1"/>
  <c r="B22" i="1"/>
  <c r="E31" i="1"/>
  <c r="E23" i="1"/>
  <c r="E24" i="1"/>
  <c r="E25" i="1"/>
  <c r="E20" i="1"/>
  <c r="E22" i="1"/>
  <c r="E17" i="1"/>
  <c r="E18" i="1"/>
  <c r="E19" i="1"/>
  <c r="E14" i="1"/>
  <c r="E15" i="1"/>
  <c r="E16" i="1"/>
  <c r="E11" i="1"/>
  <c r="E12" i="1"/>
  <c r="E13" i="1"/>
  <c r="E10" i="1"/>
  <c r="E9" i="1"/>
  <c r="E8" i="1"/>
  <c r="B70" i="1" l="1"/>
  <c r="B74" i="1"/>
  <c r="B64" i="1"/>
  <c r="B69" i="1"/>
  <c r="B77" i="1"/>
  <c r="B73" i="1"/>
  <c r="B65" i="1"/>
  <c r="B66" i="1"/>
  <c r="B61" i="1"/>
  <c r="B63" i="1"/>
  <c r="B68" i="1"/>
  <c r="B76" i="1"/>
  <c r="B72" i="1"/>
  <c r="B62" i="1"/>
  <c r="B71" i="1"/>
  <c r="B67" i="1"/>
  <c r="B75" i="1"/>
  <c r="E7" i="1"/>
  <c r="E6" i="1" l="1"/>
  <c r="E26" i="1"/>
  <c r="E27" i="1"/>
  <c r="E58" i="1" l="1"/>
  <c r="E51" i="1"/>
  <c r="E50" i="1"/>
  <c r="E49" i="1"/>
  <c r="E48" i="1"/>
  <c r="E47" i="1"/>
  <c r="E46" i="1"/>
  <c r="E45" i="1"/>
  <c r="E44" i="1"/>
  <c r="E43" i="1"/>
  <c r="E42" i="1"/>
  <c r="E41" i="1"/>
  <c r="E40" i="1"/>
  <c r="E39" i="1"/>
  <c r="E38" i="1"/>
  <c r="E37" i="1"/>
  <c r="E36" i="1"/>
  <c r="E35" i="1"/>
  <c r="E34" i="1"/>
  <c r="E33" i="1"/>
  <c r="E32" i="1"/>
  <c r="E30" i="1"/>
  <c r="E29" i="1"/>
  <c r="E28" i="1"/>
  <c r="E132" i="1" l="1"/>
  <c r="E130" i="1" l="1"/>
  <c r="E93" i="1" l="1"/>
  <c r="E94" i="1"/>
  <c r="E95" i="1"/>
  <c r="E96" i="1"/>
  <c r="E97" i="1"/>
  <c r="E98" i="1"/>
  <c r="E99" i="1"/>
  <c r="E100" i="1"/>
  <c r="E101" i="1"/>
  <c r="E102" i="1"/>
  <c r="E103" i="1"/>
  <c r="E104" i="1"/>
  <c r="E105" i="1"/>
  <c r="E106" i="1"/>
  <c r="E107" i="1"/>
  <c r="E108" i="1"/>
  <c r="E110" i="1"/>
  <c r="E111" i="1"/>
  <c r="E112" i="1"/>
  <c r="E113" i="1"/>
  <c r="E114" i="1"/>
  <c r="E115" i="1"/>
  <c r="E116" i="1"/>
  <c r="E117" i="1"/>
  <c r="E118" i="1"/>
  <c r="E119" i="1"/>
  <c r="E120" i="1"/>
  <c r="E121" i="1"/>
  <c r="E122" i="1"/>
  <c r="E123" i="1"/>
  <c r="E124" i="1"/>
  <c r="E125" i="1"/>
  <c r="E126" i="1"/>
  <c r="E127" i="1"/>
  <c r="E128" i="1"/>
  <c r="E129" i="1"/>
  <c r="E131" i="1"/>
  <c r="E133" i="1"/>
  <c r="E134" i="1"/>
  <c r="E135" i="1"/>
  <c r="E136" i="1"/>
  <c r="E137" i="1"/>
  <c r="E138" i="1"/>
  <c r="E139" i="1"/>
  <c r="E140" i="1"/>
  <c r="E444" i="1"/>
  <c r="E445" i="1"/>
  <c r="E446" i="1"/>
  <c r="E447" i="1"/>
</calcChain>
</file>

<file path=xl/sharedStrings.xml><?xml version="1.0" encoding="utf-8"?>
<sst xmlns="http://schemas.openxmlformats.org/spreadsheetml/2006/main" count="1294" uniqueCount="627">
  <si>
    <t>56:05:0000000:1360</t>
  </si>
  <si>
    <t>56:05:0000000:2453</t>
  </si>
  <si>
    <t>56:05:0000000:2454</t>
  </si>
  <si>
    <t>56:05:0301017:776</t>
  </si>
  <si>
    <t>56:05:0000000:2460</t>
  </si>
  <si>
    <t>56:05:0000000:2375</t>
  </si>
  <si>
    <t>56:05:0301017:374</t>
  </si>
  <si>
    <t>56:05:0301017:375</t>
  </si>
  <si>
    <t>56:05:0301017:376</t>
  </si>
  <si>
    <t>56:05:0301017:451</t>
  </si>
  <si>
    <t>56:05:0301017:452</t>
  </si>
  <si>
    <t>56:05:0301017:489</t>
  </si>
  <si>
    <t>погашены которые</t>
  </si>
  <si>
    <t xml:space="preserve">№ </t>
  </si>
  <si>
    <t>автомобильная дорога</t>
  </si>
  <si>
    <t>Мост</t>
  </si>
  <si>
    <t>Стела Муссы Джалиля</t>
  </si>
  <si>
    <t>Памятник</t>
  </si>
  <si>
    <t>86,90</t>
  </si>
  <si>
    <t xml:space="preserve"> Аллея Славы</t>
  </si>
  <si>
    <t>водопровод</t>
  </si>
  <si>
    <t>Муниципальное образование Асекеевский сельсовет Асекеевского района Оренбургской области</t>
  </si>
  <si>
    <t>Оренбургская область, р-н Асекеевский, с Асекеево</t>
  </si>
  <si>
    <t>Оренбургская обл, Асекеевский р-н, с. Асекеево, переулок Мельничный</t>
  </si>
  <si>
    <t>Оренбургская обл, Асекеевский район, с. Асекеево , проезд третий к улице Набережная</t>
  </si>
  <si>
    <t>Оренбургская область, Асекеевский районн, с. Асекеево,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</si>
  <si>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переулок Мельничный</t>
  </si>
  <si>
    <t>Оренбургская область, Асекеевский район, с. Асекеево, проезд третий к улице Мусы Джалиля</t>
  </si>
  <si>
    <t>Оренбургская область, р-н Асекеевский, с Асекеево, ул Садовая, д 20, кв 2</t>
  </si>
  <si>
    <t>Оренбургская область, р-н Асекеевский, с Асекеево, ул Садовая, д 20, кв 3</t>
  </si>
  <si>
    <t>Оренбургская область, р-н Асекеевский, с Асекеево, ул Садовая, д 20, кв 4</t>
  </si>
  <si>
    <t>Оренбургская область, Асекеевский район, с. Асекеево, ул. Набережная, д. 21</t>
  </si>
  <si>
    <t>нежилое здание</t>
  </si>
  <si>
    <t>Оренбургская область, Асекеевский район, пос. Чкаловский, ул. Первомайская, д. 6 "а"</t>
  </si>
  <si>
    <t>решение Совета депутатов муниципального образования Асекеевский сельсовет от 26.03.2014 №156</t>
  </si>
  <si>
    <t>Закон Оренбургской области № 843/235 от 15.05.2012</t>
  </si>
  <si>
    <t>договор купли продажи квартиры от 07.02.2023г.</t>
  </si>
  <si>
    <t>договор купли продажи квартиры от 24.03.2023г.</t>
  </si>
  <si>
    <t>договор купли продажи квартиры от 07.04.2023г.</t>
  </si>
  <si>
    <t>квартира</t>
  </si>
  <si>
    <t>стелла</t>
  </si>
  <si>
    <t>ретранстлятор</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</si>
  <si>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</si>
  <si>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</si>
  <si>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</si>
  <si>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Нежилое здание</t>
  </si>
  <si>
    <t>Оренбургская область, Асекеевский район, с. Асекеево, ул. Московская</t>
  </si>
  <si>
    <t>Оренбургская область, Асекеевский район, с.Асекеево, ул.Рабочая</t>
  </si>
  <si>
    <t>обл. Оренбургская, р-н Асекеевский, ст Асекеево, ул. Рабочая</t>
  </si>
  <si>
    <t>Оренбургская область, Асекеевский район, с. Асекеево, ул. Степная</t>
  </si>
  <si>
    <t>Оренбургская область, Асекеевский район, с. Асекеево, ул. Гагарина</t>
  </si>
  <si>
    <t>Оренбургская область, р-н Асекеевский, с Асекеево, ул Овражная</t>
  </si>
  <si>
    <t>Оренбургская область, Асекеевский район, с. Асекеево, ул. Королева</t>
  </si>
  <si>
    <t>Оренбургская область, р-н Асекеевский, с. Асекеево, ул. 50 лет Победы</t>
  </si>
  <si>
    <t>Оренбургская обл, р-н Асекеевский, с Асекеево, ул Молодежная</t>
  </si>
  <si>
    <t>Оренбургская область, р-н Асекеевский, с Асекеево, ул Западная</t>
  </si>
  <si>
    <t>Оренбургская область, Асекеевский район, с. Асекеево, ул. Береговая</t>
  </si>
  <si>
    <t>Оренбургская область, р-н Асекеевский, с. Асекеево, ул. Полевая</t>
  </si>
  <si>
    <t>Оренбургская область, Асекеевский район, с. Асекеево, ул. Мусы Джалиля, 53</t>
  </si>
  <si>
    <t>Оренбургская область, Асекеевский район, с. Асекеево, ул. Дружбы</t>
  </si>
  <si>
    <t>Оренбургская область, р-н Асекеевский, с Асекеево, ул Фазылова</t>
  </si>
  <si>
    <t>Оренбургская область, р-н Асекеевский, с Асекеево, пер.Почтовый</t>
  </si>
  <si>
    <t>Оренбургская область, р-н Асекеевский, с Асекеево, 8 марта</t>
  </si>
  <si>
    <t>Оренбургская область, Асекеевский район, с. Асекеево, ул. Набережная, 17а</t>
  </si>
  <si>
    <t>Оренбургская область, р-н Асекеевский, с Асекеево, пер Школьный</t>
  </si>
  <si>
    <t>Оренбургская область, Асекеевский район, с. Асекеево, ул. Речная</t>
  </si>
  <si>
    <t>Оренбургская область, Асекеевский район, с. Асекеево, пер. Школьный, 7</t>
  </si>
  <si>
    <t>Оренбургская область, Асекеевский район, с. Асекеево, ул. Энергетиков, 1а</t>
  </si>
  <si>
    <t>Оренбургская область, Асекеевский район, село Асекеево, улица Нуртдинова</t>
  </si>
  <si>
    <t>Оренбургская область, Асекеевский район, с. Асекеево, пер. Свободы</t>
  </si>
  <si>
    <t>Оренбургская область, Асекеевский район, с. Асекеево, ул. Мирная</t>
  </si>
  <si>
    <t>Оренбургская область, Асекеевский район, с. Асекеево, ул. Красногвардейская</t>
  </si>
  <si>
    <t>Оренбургская область, Асекеевский район, с. Асекеево, ул. Восточная</t>
  </si>
  <si>
    <t>Оренбургская область, Асекеевский район, с. Асекеево, пер. Цветочный</t>
  </si>
  <si>
    <t>Оренбургская область, Асекеевский район, с. Асекеево, ул. Коммунальная,  25</t>
  </si>
  <si>
    <t>Оренбургская область, Асекеевский район, с. Асекеево, ул. Коммунальная,25</t>
  </si>
  <si>
    <t>Оренбургская область, р-н Асекеевский, с Асекеево, ул Коммунальная</t>
  </si>
  <si>
    <t>Оренбургская область, Асекеевский район, д.Верхнезаглядино, ул.Центральная</t>
  </si>
  <si>
    <t>Оренбургская область, м.р-н Асекеевский, с.п. Асекеевский сельсовет, ж/д_ст Асекеево, ул Привокзальная, д 28 В</t>
  </si>
  <si>
    <t>Оренбургская область, р-н Асекеевский, ст. Асекеево, ул. Привокзальная, д. 34.</t>
  </si>
  <si>
    <t>Оренбургская область, Асекеевский район, ст. Асекеево, сооружение расположено в северо-западной части кадастрового квартала 56:05:0303001</t>
  </si>
  <si>
    <t>Оренбургская область, р-н Асекеевский, ж/д_ст Асекеево, ул. Подстанционников</t>
  </si>
  <si>
    <t>Оренбургская область, р-н Асекеевский, ст. Асекеево, ул. Путейцев</t>
  </si>
  <si>
    <t>Оренбургская область, Асекеевский район, с. Асекеево, ул. Чапаева</t>
  </si>
  <si>
    <t>Оренбургская область, Асекеевский район, с. Асекеево, ул. Энергетиков</t>
  </si>
  <si>
    <t>Оренбургская область, Асекеевский район, с. Асекеево, ул. Берёзка</t>
  </si>
  <si>
    <t>Оренбургская область, р-н Асекеевский, с. Асекеево, ул. Красноармейская</t>
  </si>
  <si>
    <t>Оренбургская область, р-н Асекеевский, с Асекеево, ул Ворошилова</t>
  </si>
  <si>
    <t>Оренбургская область, р-н Асекеевский, с. Асекеево, ул. Революционная</t>
  </si>
  <si>
    <t>Оренбургская область, Асекеевский район, с.Асекеево, ул. Новая</t>
  </si>
  <si>
    <t>Оренбургская область,  Асекеевский район, с. Асекеево, ул. Полевая</t>
  </si>
  <si>
    <t>Оренбургская область, р-н Асекеевский, с. Асекеево, ул. Салихьянова</t>
  </si>
  <si>
    <t>Оренбургская область, Асекеевский район, с. Асекеево, ул. Гибая Хамидуллина</t>
  </si>
  <si>
    <t>Российская Федерация, Оренбургская область, Асекеевский район, с. Асекеево, пер. 9 Января</t>
  </si>
  <si>
    <t>Российская Федерация, Оренбургская область, р-н Асекеевский, с. Асекеево, пер. 8 Марта</t>
  </si>
  <si>
    <t>Российская Федерация, Оренбургская область, р-н Асекеевский, с. Асекеево, ул. Фазылова</t>
  </si>
  <si>
    <t>Российская Федерация, Оренбургская область, р-н Асекеевский, с. Асекеево, пер. Школьный</t>
  </si>
  <si>
    <t>Российская Федерация, Оренбургская область, р-н Асекеевский, с Асекеево, пер Почтовый</t>
  </si>
  <si>
    <t>Российская Федерация, Оренбургская область, Асекеевский район, с. Асекеево, ул. Береговая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</si>
  <si>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</si>
  <si>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на улицу Новая</t>
  </si>
  <si>
    <t>Российская Федерация, Оренбургская область, Асекеевский муниципальный район, сельское поселение Асекеевский сельсовет, Асекеево село, проезд чертвертый на улицу Степная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</si>
  <si>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Мусы Джалиля</t>
  </si>
  <si>
    <t>Оренбургская обл, р-н Асекеевский, АО им. Фрунзе</t>
  </si>
  <si>
    <t>Оренбургская область, Асекеевский район, земельный участок расположен в северо-западной части кадастрового квартала 56:05:0000000</t>
  </si>
  <si>
    <t>Оренбургская область, Асекеевский район, с. Асекеево, ул. Нариманова</t>
  </si>
  <si>
    <t>Оренбургская область, Асекеевский район, с. Асекеево, ул. Тукая</t>
  </si>
  <si>
    <t>Оренбургская область, Асекеевский район, с. Асекеево, ул. Окрайная</t>
  </si>
  <si>
    <t>Оренбургская область, Асекеевский район, с. Асекеево, внутрипоселковая дорога к ул. Окрайная</t>
  </si>
  <si>
    <t>Оренбургская область, Асекеевский район, с. Асекеево, внутрипоселковая дорога от ул. Окрайная до ул. Советская</t>
  </si>
  <si>
    <t>Оренбургская область, Асекеевский район, с Асекеево, ул Сельская</t>
  </si>
  <si>
    <t>Оренбургская область,  Асекеевский район, с. Асекеево, ул. Северная</t>
  </si>
  <si>
    <t>Оренбургская область, Асекеевский район, с.Асекеево, ул.Луговая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</si>
  <si>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Сельская</t>
  </si>
  <si>
    <t>обл. Оренбургская, р-н Асекеевский, с. Асекеево, ул. Махтумзянова, дом 9, кв.№ 3</t>
  </si>
  <si>
    <t>Оренбургская область, Асекеевский район, с. Асекеево, ул. Строителей</t>
  </si>
  <si>
    <t>Оренбургская область, Асекеевский район, с.Асекеево, ул.Звёздная</t>
  </si>
  <si>
    <t>Оренбургская область, р-н Асекеевский, с. Асекеево, ул. Овражная</t>
  </si>
  <si>
    <t>Оренбургская область, Асекеевский район, с. Асекеево, ул. Королёва</t>
  </si>
  <si>
    <t>Оренбургская область, Асекеевский район, с. Асекеево, ул. 50 лет Победы</t>
  </si>
  <si>
    <t>Оренбургская область, Асекеевский район, с. Асекеево, ул. Молодежная</t>
  </si>
  <si>
    <t>Оренбургская область, р-н Асекеевский, с. Асекеево, ул. Западная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</si>
  <si>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Новая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</si>
  <si>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Мусы Джалиля</t>
  </si>
  <si>
    <t>Российская Федерация, Оренбургская область, Асекеевкий муниципальный район, сельское поселение Асекеевский сельсовет, Асекеево село, Дружбы улица, участок № 2А</t>
  </si>
  <si>
    <t>обл. Оренбургская, р-н Асекеевский, с. Асекеево, ул. Чапаева, на земельном участке расположено здание торгового киоска № 85 "а"</t>
  </si>
  <si>
    <t>Оренбургская область, Асекеевский район, земельный участок расположен в северо-западной части кадастрового квартала 56:05:0301015</t>
  </si>
  <si>
    <t>Российская Федерация, Оренбургская область, р-н Асекеевский, с Асекеево, ул Садовая</t>
  </si>
  <si>
    <t>Российская Федерация, Оренбургская область, Асекеевский район, с. Асекеево, пер. Хлебный</t>
  </si>
  <si>
    <t>обл. Оренбургская, р-н Асекеевский, с. Асекеево, ул. Энергетиков, дом 1"а"</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</si>
  <si>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на улицу Революционная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</si>
  <si>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Набережная</t>
  </si>
  <si>
    <t>Оренбургская область, Асекеевский район, с. Асекеево, ул. Нуртдинова</t>
  </si>
  <si>
    <t>Оренбургская обл, р-н Асекеевский, с Асекеево, ул Мирная</t>
  </si>
  <si>
    <t>Российская Федерация, Оренбургская область,  Асекеевский район, с. Асекеево, пер.Цветочный</t>
  </si>
  <si>
    <t>Оренбургская область, Асекеевский район, с. Асекеево, ул. Коммунальная</t>
  </si>
  <si>
    <t>Оренбургская область, Асекеевский район, с. Асекеево, ул. Коммунальная, 25</t>
  </si>
  <si>
    <t>Российская Федерация, Оренбургская область,  Асекеевский район, д. Верхнезаглядино, ул. Центральная</t>
  </si>
  <si>
    <t>Российская Федерация, Оренбургская область, р-н Асекеевский, ст. Асекеево, ул. Пришкольная</t>
  </si>
  <si>
    <t>Российская Федерация, Оренбургская область, Асекеевский муниципальный район, сельское поселение Асекеевский сельсовет, Асекеево станция, Рабочая улица</t>
  </si>
  <si>
    <t>Российская Федерация, Оренбургская область, Асекеевский район, ст. Асекеево, ул. Привокзальная</t>
  </si>
  <si>
    <t>Российская Федерация, Оренбургская область, Асекеевский район, ст. Асекеево, ул. Садовая</t>
  </si>
  <si>
    <t>Российская Федерация, Оренбургская область, р-н Асекеевский, ж/д_ст Асекеево, ул Подстанционников</t>
  </si>
  <si>
    <t>Российская Федерация, Оренбургская область, Асекеевский муниципальный район, сельское поселение Асекеевский сельсовет, Асекеево станция, Чапаева улица</t>
  </si>
  <si>
    <t>Российская Федерация, Оренбургская область, Асекеевский район, ст. Асекеево, ул. Путейцев</t>
  </si>
  <si>
    <t>Российская Федерация, Оренбургская область, р-н Асекеевский, ст. Асекеево, ул. Мичурина</t>
  </si>
  <si>
    <t>Оренбургская область, Асекеевский район, с.Асекеево, ул. Коммунальная, дом № 5, кв.7</t>
  </si>
  <si>
    <t>Оренбургская область, Асекеевский район,  с.Асекеево, ул. Коммунальная, дом № 5, кв.5</t>
  </si>
  <si>
    <t>Оренбургская область, Асекеевский район, с.Асекеево, ул. Коммунальная, дом № 5, кв.3</t>
  </si>
  <si>
    <t>Оренбургская область, р-н Асекеевский, с. Асекеево, ул. Салихъянова, д. 7б</t>
  </si>
  <si>
    <t>Оренбургская область, р-н Асекеевский, с Асекеево, ул Салихъянова, д 42</t>
  </si>
  <si>
    <t>Оренбургская область, р-н Асекеевский, с Асекеево, ул Набережная, д 13Оренбургская область, р-н Асекеевский, с Асекеево, ул Набережная, д 13</t>
  </si>
  <si>
    <t>Оренбургская область, Асекеевский район, с.Асекеево, ул. Красноармейская, д.1 бОренбургская область, Асекеевский район, с.Асекеево, ул. Красноармейская, д.1 б</t>
  </si>
  <si>
    <t>Оренбургская область, Асекеевский район, с. Асекеево, ул.Чапаева, дом № 28"г"</t>
  </si>
  <si>
    <t>Оренбургская область, Асекеевский район, с.Асекеево, пер. Школьный, д.6 "а"</t>
  </si>
  <si>
    <t>Российская Федерация, Оренбургская область, Асекеевский район, с. Асекеево, ул. Коммунальная, №27</t>
  </si>
  <si>
    <t>обл. Оренбургская, р-н Асекеевский, с. Асекеево, ул. Салихьянова, дом 7 "б"</t>
  </si>
  <si>
    <t>Оренбургская область, Асекеевский район, с. Асекеево, ул. Красноармейская, д. 1б</t>
  </si>
  <si>
    <t>обл. Оренбургская, р-н Асекеевский, с. Асекеево, земельный участок расположен в северо-восточной части кадастрового квартала 56:05:0301013</t>
  </si>
  <si>
    <t>обл. Оренбургская, р-н Асекеевский, с. Асекеево, ул. Набережная, 13</t>
  </si>
  <si>
    <t>Оренбургская область, Асекеевский район, с. Асекеево, пер. Школьный, д. 6 "а"</t>
  </si>
  <si>
    <t>Оренбургская область, Асекеевский район, с. Асекеево, ул. Коммунальная, дом № 27</t>
  </si>
  <si>
    <t>Оренбургская область, Асекеевский район, с. Асекеево, ул. Коммунальная, д. 25, на земельном участке расположено здание с кадастровым номером 56:05:0301023:121</t>
  </si>
  <si>
    <t>обл. Оренбургская, р-н Асекеевский, ст. Асекеево, ул. Мичурина, дом 15</t>
  </si>
  <si>
    <t>Российская Федерация, Оренбургская область, Асекеевский район, железнодорожная станция Асекеево, улица Привокзальная, земельный участок 34</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</si>
  <si>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юго-восточной части кадастрового квартала 56:05:0305001</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</si>
  <si>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северо-восточной части кадастрового квартала 56:05:0305001</t>
  </si>
  <si>
    <t>Оренбургская область, Асекеевский район, пос. Чкаловский, ул. Первомайская, д. 6</t>
  </si>
  <si>
    <t>16,40</t>
  </si>
  <si>
    <t>79,70</t>
  </si>
  <si>
    <t>29156,00</t>
  </si>
  <si>
    <t>8045,00</t>
  </si>
  <si>
    <t>8060,00</t>
  </si>
  <si>
    <t>8384,00</t>
  </si>
  <si>
    <t>9888,00</t>
  </si>
  <si>
    <t>5907,00</t>
  </si>
  <si>
    <t>8570,00</t>
  </si>
  <si>
    <t>5973,00</t>
  </si>
  <si>
    <t>1385,00</t>
  </si>
  <si>
    <t>1099,00</t>
  </si>
  <si>
    <t>6715,00</t>
  </si>
  <si>
    <t>5110,00</t>
  </si>
  <si>
    <t>897,00</t>
  </si>
  <si>
    <t>2293,00</t>
  </si>
  <si>
    <t>1591,00</t>
  </si>
  <si>
    <t>911,00</t>
  </si>
  <si>
    <t>1547,00</t>
  </si>
  <si>
    <t>2087,00</t>
  </si>
  <si>
    <t>621,00</t>
  </si>
  <si>
    <t>915,00</t>
  </si>
  <si>
    <t>1242,00</t>
  </si>
  <si>
    <t>311,00</t>
  </si>
  <si>
    <t>2174206,00</t>
  </si>
  <si>
    <t>6194,00</t>
  </si>
  <si>
    <t>3763,00</t>
  </si>
  <si>
    <t>3750,00</t>
  </si>
  <si>
    <t>4190,00</t>
  </si>
  <si>
    <t>5045,00</t>
  </si>
  <si>
    <t>5985,00</t>
  </si>
  <si>
    <t>5323,00</t>
  </si>
  <si>
    <t>4840,00</t>
  </si>
  <si>
    <t>8260,00</t>
  </si>
  <si>
    <t>1884,00</t>
  </si>
  <si>
    <t>978,00</t>
  </si>
  <si>
    <t>3746,00</t>
  </si>
  <si>
    <t>2980,00</t>
  </si>
  <si>
    <t>349,90</t>
  </si>
  <si>
    <t>1570,00</t>
  </si>
  <si>
    <t>801,00</t>
  </si>
  <si>
    <t>2138,00</t>
  </si>
  <si>
    <t>1417,00</t>
  </si>
  <si>
    <t>1824,00</t>
  </si>
  <si>
    <t>1260,00</t>
  </si>
  <si>
    <t>1302,00</t>
  </si>
  <si>
    <t>1524,00</t>
  </si>
  <si>
    <t>845,00</t>
  </si>
  <si>
    <t>3304,00</t>
  </si>
  <si>
    <t>2699,00</t>
  </si>
  <si>
    <t>24,00</t>
  </si>
  <si>
    <t>867,00</t>
  </si>
  <si>
    <t>2219,00</t>
  </si>
  <si>
    <t>1138,00</t>
  </si>
  <si>
    <t>720,00</t>
  </si>
  <si>
    <t>12124,00</t>
  </si>
  <si>
    <t>360,00</t>
  </si>
  <si>
    <t>601,00</t>
  </si>
  <si>
    <t>1710,00</t>
  </si>
  <si>
    <t>1380,00</t>
  </si>
  <si>
    <t>2400,00</t>
  </si>
  <si>
    <t>2700,00</t>
  </si>
  <si>
    <t>7285,00</t>
  </si>
  <si>
    <t>263,00</t>
  </si>
  <si>
    <t>1151,00</t>
  </si>
  <si>
    <t>130,00</t>
  </si>
  <si>
    <t>16817,00</t>
  </si>
  <si>
    <t>2011,00</t>
  </si>
  <si>
    <t>1076,00</t>
  </si>
  <si>
    <t>10048,00</t>
  </si>
  <si>
    <t>666,00</t>
  </si>
  <si>
    <t>2372,00</t>
  </si>
  <si>
    <t>1249,00</t>
  </si>
  <si>
    <t>2886,00</t>
  </si>
  <si>
    <t>23,50</t>
  </si>
  <si>
    <t>47,60</t>
  </si>
  <si>
    <t>45,80</t>
  </si>
  <si>
    <t>33,60</t>
  </si>
  <si>
    <t>21,30</t>
  </si>
  <si>
    <t>117,80</t>
  </si>
  <si>
    <t>71,50</t>
  </si>
  <si>
    <t>59,40</t>
  </si>
  <si>
    <t>256,90</t>
  </si>
  <si>
    <t>91,20</t>
  </si>
  <si>
    <t>26,00</t>
  </si>
  <si>
    <t>83,00</t>
  </si>
  <si>
    <t>149,00</t>
  </si>
  <si>
    <t>1740,00</t>
  </si>
  <si>
    <t>1400,00</t>
  </si>
  <si>
    <t>740,00</t>
  </si>
  <si>
    <t>55,00</t>
  </si>
  <si>
    <t>842,00</t>
  </si>
  <si>
    <t>2000,00</t>
  </si>
  <si>
    <t>301,00</t>
  </si>
  <si>
    <t>7504,00</t>
  </si>
  <si>
    <t>4502,00</t>
  </si>
  <si>
    <t>784,00</t>
  </si>
  <si>
    <t xml:space="preserve"> </t>
  </si>
  <si>
    <t>30.10.2011</t>
  </si>
  <si>
    <t>17.06.2014</t>
  </si>
  <si>
    <t>23.06.2014</t>
  </si>
  <si>
    <t>29.03.2019</t>
  </si>
  <si>
    <t>04.04.2019</t>
  </si>
  <si>
    <t>05.04.2019</t>
  </si>
  <si>
    <t>12.03.2013</t>
  </si>
  <si>
    <t>13.03.2013</t>
  </si>
  <si>
    <t>14.03.2013</t>
  </si>
  <si>
    <t>11.03.2013</t>
  </si>
  <si>
    <t>29.04.2015</t>
  </si>
  <si>
    <t>06.05.2015</t>
  </si>
  <si>
    <t>15.04.2015</t>
  </si>
  <si>
    <t>29.09.2015</t>
  </si>
  <si>
    <t>01.10.2015</t>
  </si>
  <si>
    <t>14.09.2015</t>
  </si>
  <si>
    <t>02.10.2015</t>
  </si>
  <si>
    <t>15.04.2013</t>
  </si>
  <si>
    <t>16.12.2013</t>
  </si>
  <si>
    <t>05.02.2014</t>
  </si>
  <si>
    <t>11.05.2015</t>
  </si>
  <si>
    <t>30.12.2013</t>
  </si>
  <si>
    <t>25.06.2014</t>
  </si>
  <si>
    <t>26.06.2014</t>
  </si>
  <si>
    <t>27.06.2014</t>
  </si>
  <si>
    <t>21.01.2015</t>
  </si>
  <si>
    <t>27.01.2015</t>
  </si>
  <si>
    <t>11.02.2015</t>
  </si>
  <si>
    <t>19.02.2015</t>
  </si>
  <si>
    <t>24.02.2015</t>
  </si>
  <si>
    <t>25.06.2015</t>
  </si>
  <si>
    <t>29.06.2015</t>
  </si>
  <si>
    <t>30.06.2015</t>
  </si>
  <si>
    <t>09.07.2015</t>
  </si>
  <si>
    <t>23.10.2018</t>
  </si>
  <si>
    <t>31.10.2018</t>
  </si>
  <si>
    <t>12.12.2018</t>
  </si>
  <si>
    <t>13.12.2018</t>
  </si>
  <si>
    <t>12.04.2021</t>
  </si>
  <si>
    <t>10.03.2005</t>
  </si>
  <si>
    <t>22.10.2012</t>
  </si>
  <si>
    <t>23.10.2012</t>
  </si>
  <si>
    <t>22.03.2013</t>
  </si>
  <si>
    <t>23.03.2013</t>
  </si>
  <si>
    <t>21.03.2013</t>
  </si>
  <si>
    <t>01.07.2014</t>
  </si>
  <si>
    <t>28.04.2021</t>
  </si>
  <si>
    <t>27.02.2005</t>
  </si>
  <si>
    <t>02.07.2015</t>
  </si>
  <si>
    <t>27.03.2013</t>
  </si>
  <si>
    <t>21.05.2021</t>
  </si>
  <si>
    <t>18.03.2015</t>
  </si>
  <si>
    <t>29.08.2019</t>
  </si>
  <si>
    <t>12.08.2008</t>
  </si>
  <si>
    <t>25.10.2012</t>
  </si>
  <si>
    <t>25.10.2018</t>
  </si>
  <si>
    <t>18.06.2019</t>
  </si>
  <si>
    <t>05.07.2005</t>
  </si>
  <si>
    <t>11.04.2013</t>
  </si>
  <si>
    <t>12.04.2013</t>
  </si>
  <si>
    <t>19.04.2013</t>
  </si>
  <si>
    <t>23.05.2019</t>
  </si>
  <si>
    <t>06.07.2015</t>
  </si>
  <si>
    <t>24.11.2016</t>
  </si>
  <si>
    <t>02.11.2018</t>
  </si>
  <si>
    <t>06.11.2018</t>
  </si>
  <si>
    <t>19.12.2018</t>
  </si>
  <si>
    <t>17.05.2019</t>
  </si>
  <si>
    <t>17.12.2013</t>
  </si>
  <si>
    <t>04.04.2016</t>
  </si>
  <si>
    <t>15.09.2014</t>
  </si>
  <si>
    <t>26.04.2016</t>
  </si>
  <si>
    <t>28.12.2005</t>
  </si>
  <si>
    <t>08.11.2016</t>
  </si>
  <si>
    <t>05.04.2010</t>
  </si>
  <si>
    <t>05.10.2003</t>
  </si>
  <si>
    <t>27.10.2016</t>
  </si>
  <si>
    <t>24.10.2016</t>
  </si>
  <si>
    <t>28.10.2016</t>
  </si>
  <si>
    <t>13.03.2005</t>
  </si>
  <si>
    <t>21.10.2004</t>
  </si>
  <si>
    <t>11.03.2021</t>
  </si>
  <si>
    <t>05.03.2022</t>
  </si>
  <si>
    <t>31.10.2016</t>
  </si>
  <si>
    <t>07.02.2023-16.10.2023</t>
  </si>
  <si>
    <t>24.03.2023-16.10.2023</t>
  </si>
  <si>
    <t>07.04.2023 16.10.2023</t>
  </si>
  <si>
    <t>07.11.2016-15.02.2021</t>
  </si>
  <si>
    <t>07.11.2016- 15.02.2021</t>
  </si>
  <si>
    <t>муниципальный контракт №0153300021523000002 от 28.02.2023</t>
  </si>
  <si>
    <t>решение Совета депутатов муниципального образования Асекеевский сельсовет от 26.03.2014 №63, решение Совета депутатов МО "Асекеевский район"№ 99 от 24.03.2017</t>
  </si>
  <si>
    <t>решение суда от 01.03.2019 №2(2)-131/2019</t>
  </si>
  <si>
    <t>Постановление Асекеевского района от 04.09.2019 №660-п</t>
  </si>
  <si>
    <t xml:space="preserve">ст.30.2 Федерального закона "О государственной регистрации на недвижимое имущество " №122-ФЗ  от 21.07.1997 </t>
  </si>
  <si>
    <t>договор купли-продажи квартиры от 08.02.2023</t>
  </si>
  <si>
    <t>договор купли продажи квартиры от 05.05.2023</t>
  </si>
  <si>
    <t>договор купли-продажи квартиры от 09.02.2023</t>
  </si>
  <si>
    <t>Закон Оренбургской области № 695/135 от 23.09.2014</t>
  </si>
  <si>
    <t>отказ Галимова И.Р. В пользу сельсовета</t>
  </si>
  <si>
    <t>отказ в пользу сельсовета от 22.06.2022 №56:05:0303001:151-56/111/2022-3</t>
  </si>
  <si>
    <t>отказ в пользу сельсовета от 20.04.2022 №56:05:0305001:314-56/111/2022-3</t>
  </si>
  <si>
    <t>отказ в пользу сельсовета от 11.02.2022 №56:05:0305001:318-56/111/2022-3</t>
  </si>
  <si>
    <t>1. Сведения о муниципальном недвижимом имуществе</t>
  </si>
  <si>
    <t>6030362.52</t>
  </si>
  <si>
    <t>10579487.64</t>
  </si>
  <si>
    <t>8010244.50</t>
  </si>
  <si>
    <t>10309085.40</t>
  </si>
  <si>
    <t>9450237.50</t>
  </si>
  <si>
    <t>7272902.26</t>
  </si>
  <si>
    <t>8965968.48</t>
  </si>
  <si>
    <t>5413825.20</t>
  </si>
  <si>
    <t>173536.16</t>
  </si>
  <si>
    <t>17620251.60</t>
  </si>
  <si>
    <t>6083728.56</t>
  </si>
  <si>
    <t>6564022.92</t>
  </si>
  <si>
    <t>9126075.06</t>
  </si>
  <si>
    <t>25943.61</t>
  </si>
  <si>
    <t>3575337.08</t>
  </si>
  <si>
    <t>6916239.36</t>
  </si>
  <si>
    <t>2970043.87</t>
  </si>
  <si>
    <t>70447843.71</t>
  </si>
  <si>
    <t>20100831.32</t>
  </si>
  <si>
    <t>7970218.28</t>
  </si>
  <si>
    <t>19814385.78</t>
  </si>
  <si>
    <t>14176848.25</t>
  </si>
  <si>
    <t>42821452.26</t>
  </si>
  <si>
    <t>1654173.64</t>
  </si>
  <si>
    <t>709189.87</t>
  </si>
  <si>
    <t>1744816.94</t>
  </si>
  <si>
    <t>4892331.91</t>
  </si>
  <si>
    <t>5729652.30</t>
  </si>
  <si>
    <t>4254785.04</t>
  </si>
  <si>
    <t>141944.46</t>
  </si>
  <si>
    <t>305599.29</t>
  </si>
  <si>
    <t>1885237.62</t>
  </si>
  <si>
    <t>2534620.90</t>
  </si>
  <si>
    <t>6377241.78</t>
  </si>
  <si>
    <t>4155669.33</t>
  </si>
  <si>
    <t>1146671.69</t>
  </si>
  <si>
    <t>1148809.67</t>
  </si>
  <si>
    <t>1194990.11</t>
  </si>
  <si>
    <t>1409358.57</t>
  </si>
  <si>
    <t>841937.81</t>
  </si>
  <si>
    <t>1221501.10</t>
  </si>
  <si>
    <t>851344.94</t>
  </si>
  <si>
    <t>197407.12</t>
  </si>
  <si>
    <t>156642.90</t>
  </si>
  <si>
    <t>957103.83</t>
  </si>
  <si>
    <t>728339.63</t>
  </si>
  <si>
    <t>127851.39</t>
  </si>
  <si>
    <t>326826.37</t>
  </si>
  <si>
    <t>226768.76</t>
  </si>
  <si>
    <t>129846.85</t>
  </si>
  <si>
    <t>220497.34</t>
  </si>
  <si>
    <t>297464.74</t>
  </si>
  <si>
    <t>84076.62</t>
  </si>
  <si>
    <t>земельный участок под автомобильной дорогой</t>
  </si>
  <si>
    <t>123881.00</t>
  </si>
  <si>
    <t>168153.22</t>
  </si>
  <si>
    <t>42106.00</t>
  </si>
  <si>
    <t>12784331.28 долевая</t>
  </si>
  <si>
    <t>земейный пай</t>
  </si>
  <si>
    <t>882844.55</t>
  </si>
  <si>
    <t>536348.74</t>
  </si>
  <si>
    <t>Для обслуживания и эксплуатации внутрипоселковых дорог (ул.Придорожная)</t>
  </si>
  <si>
    <t>534495.81</t>
  </si>
  <si>
    <t>597210.00</t>
  </si>
  <si>
    <t>246155.44</t>
  </si>
  <si>
    <t>398484.93</t>
  </si>
  <si>
    <t>354408.57</t>
  </si>
  <si>
    <t>322250.14</t>
  </si>
  <si>
    <t>549955.81</t>
  </si>
  <si>
    <t>125437.86</t>
  </si>
  <si>
    <t>65115.83</t>
  </si>
  <si>
    <t>249410.95</t>
  </si>
  <si>
    <t>188466.68</t>
  </si>
  <si>
    <t>24720.44</t>
  </si>
  <si>
    <t>196651.29</t>
  </si>
  <si>
    <t>100329.73</t>
  </si>
  <si>
    <t>267796.47</t>
  </si>
  <si>
    <t>177487.17</t>
  </si>
  <si>
    <t>228466.21</t>
  </si>
  <si>
    <t>87677.75</t>
  </si>
  <si>
    <t>133261.16</t>
  </si>
  <si>
    <t>148165.86</t>
  </si>
  <si>
    <t>133959.90</t>
  </si>
  <si>
    <t>771969.86</t>
  </si>
  <si>
    <t>земельный участок для обустройства площадок для отдыха</t>
  </si>
  <si>
    <t>341369.52</t>
  </si>
  <si>
    <t>21027.12</t>
  </si>
  <si>
    <t>земельный участок для размещения объектов торговли, общественного питания и бытового обслуживания</t>
  </si>
  <si>
    <t>259904.35</t>
  </si>
  <si>
    <t>Для обслуживания и эксплуатации внутрипоселковых дорог (ул. Степная)</t>
  </si>
  <si>
    <t>609818.90</t>
  </si>
  <si>
    <t>312741.73</t>
  </si>
  <si>
    <t>100498.50</t>
  </si>
  <si>
    <t>10757503.96</t>
  </si>
  <si>
    <t>земельный участок для общественно-деловых целей</t>
  </si>
  <si>
    <t>38257.47</t>
  </si>
  <si>
    <t>63412.85</t>
  </si>
  <si>
    <t>земельный участок</t>
  </si>
  <si>
    <t>172839.36</t>
  </si>
  <si>
    <t>139484.40</t>
  </si>
  <si>
    <t>242581.55</t>
  </si>
  <si>
    <t>272904.25</t>
  </si>
  <si>
    <t>736336.09</t>
  </si>
  <si>
    <t>26582.89</t>
  </si>
  <si>
    <t>561857.55</t>
  </si>
  <si>
    <t>50455.60</t>
  </si>
  <si>
    <t>224945.48</t>
  </si>
  <si>
    <t>96857.59</t>
  </si>
  <si>
    <t>51824.35</t>
  </si>
  <si>
    <t>483950.81</t>
  </si>
  <si>
    <t>143528.40</t>
  </si>
  <si>
    <t>32077.15</t>
  </si>
  <si>
    <t>114244.75</t>
  </si>
  <si>
    <t>139001.00</t>
  </si>
  <si>
    <t>156555.12</t>
  </si>
  <si>
    <t>317107.39</t>
  </si>
  <si>
    <t>305115.94</t>
  </si>
  <si>
    <t>179843.66</t>
  </si>
  <si>
    <t>621149.32</t>
  </si>
  <si>
    <t>2128856.86</t>
  </si>
  <si>
    <t>271175.19</t>
  </si>
  <si>
    <t>467340.79</t>
  </si>
  <si>
    <t>3181043.70</t>
  </si>
  <si>
    <t>1781940.71</t>
  </si>
  <si>
    <t>97465.16</t>
  </si>
  <si>
    <t>21952.67</t>
  </si>
  <si>
    <t>43047.59</t>
  </si>
  <si>
    <t>351201.60</t>
  </si>
  <si>
    <t>570206.00</t>
  </si>
  <si>
    <t>654781.60</t>
  </si>
  <si>
    <t>22671.55</t>
  </si>
  <si>
    <t>346676.66</t>
  </si>
  <si>
    <t>54760.00</t>
  </si>
  <si>
    <t>56368.27</t>
  </si>
  <si>
    <t>50201.76</t>
  </si>
  <si>
    <t>15711.98</t>
  </si>
  <si>
    <t>46365.76</t>
  </si>
  <si>
    <t>26790.42</t>
  </si>
  <si>
    <t>135263428.20</t>
  </si>
  <si>
    <t>2822767.00</t>
  </si>
  <si>
    <t>4996840.00</t>
  </si>
  <si>
    <t>6364234.80</t>
  </si>
  <si>
    <t>48198.51</t>
  </si>
  <si>
    <t>265704.07</t>
  </si>
  <si>
    <t>213400.12</t>
  </si>
  <si>
    <t>362640.72</t>
  </si>
  <si>
    <t>590770.42</t>
  </si>
  <si>
    <t>359632.27</t>
  </si>
  <si>
    <t>205056.92</t>
  </si>
  <si>
    <t>Раздел 2 Сведения о муниципальном движимом и ином имуществе, не относящемся к недвижимом и движимым вещам.</t>
  </si>
  <si>
    <t xml:space="preserve">наименование движимого имущества </t>
  </si>
  <si>
    <t>сведения о балансовой стоимости движимого имущества и начисленной амортизации</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</si>
  <si>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</si>
  <si>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</si>
  <si>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</si>
  <si>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</si>
  <si>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виде и наименовании объекта имущественного права</t>
  </si>
  <si>
    <t>раздел 3 включаются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</si>
  <si>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земельный участок под дорогой</t>
  </si>
  <si>
    <t>земельный участок под сельсоветом</t>
  </si>
  <si>
    <t>здание</t>
  </si>
  <si>
    <t xml:space="preserve">земельный участок под клубом </t>
  </si>
  <si>
    <t>земельный участок под свалкой</t>
  </si>
  <si>
    <t>земельный участок под зданием</t>
  </si>
  <si>
    <t>распоряжение №53-р от 31.04.2018,</t>
  </si>
  <si>
    <t>акт прием-передачи от 05.02.2020г.</t>
  </si>
  <si>
    <t xml:space="preserve"> 31.04.2018,</t>
  </si>
  <si>
    <t>Администрация муниципального образования Асекеевский сельсовет</t>
  </si>
  <si>
    <t xml:space="preserve"> SKODA OCTAVIA, 2007 г.в.</t>
  </si>
  <si>
    <t>Автомобиль</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</si>
  <si>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</si>
  <si>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</si>
  <si>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</si>
  <si>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</si>
  <si>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</si>
  <si>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</si>
  <si>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среднесписочная численность работников (для муниципальных учреждений и муниципальных унитарных предприятий).</t>
  </si>
  <si>
    <t>Муниципальное унитарное предприятие жилищно коммунального образования Асекеевского района</t>
  </si>
  <si>
    <t xml:space="preserve">Оренбургская область, Асекеевского района, с.Асекеево, ул.Коммунальна, 25  </t>
  </si>
  <si>
    <t>Устав</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</si>
  <si>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</si>
  <si>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72,787/58,985</t>
  </si>
  <si>
    <t>данные о балансовой /остаточной стоимости основных средств (фондов) (для муниципальных учреждений и муниципальных унитарных предприятий  (тыс.руб)</t>
  </si>
  <si>
    <t xml:space="preserve">автомобильный мост </t>
  </si>
  <si>
    <t>Оренбургская область, Асекеевский район,с.Асекеево, ул.Чапаева 1А</t>
  </si>
  <si>
    <t>Закон Оренбургской области от 15.05.2012 №843/235-V-ОЗ</t>
  </si>
  <si>
    <t>Оренбургская область, Асекеевский район,с.Асекеево, ул. Салихъянова 49А</t>
  </si>
  <si>
    <t>Оренбургская область, Асекеевский район,с.Асекеево, ул. Комсомольская №38А</t>
  </si>
  <si>
    <t>56:05:0301010:494</t>
  </si>
  <si>
    <t>1636992.88</t>
  </si>
  <si>
    <t>56:05:0301010:493</t>
  </si>
  <si>
    <t>2613445.38</t>
  </si>
  <si>
    <t>56:05:0301011:696</t>
  </si>
  <si>
    <t>8057426.08</t>
  </si>
  <si>
    <t xml:space="preserve"> 04.03.2024</t>
  </si>
  <si>
    <t>ПОДРАЗДЕЛ 1.1. раздела 1</t>
  </si>
  <si>
    <t>ПОДРАЗДЕЛ 1.2. раздела 1</t>
  </si>
  <si>
    <t>наименование земельного участка</t>
  </si>
  <si>
    <t>адрес (местоположение)земельного участка</t>
  </si>
  <si>
    <t>кадастровый номер земельного участка</t>
  </si>
  <si>
    <t>сведения о правообладателе ;</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</si>
  <si>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даты возникновения (прекращения) права собственности и иного вещного права</t>
  </si>
  <si>
    <t>сведения об основных характеристиках земельного участка, в том числе: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</si>
  <si>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</si>
  <si>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</si>
  <si>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 даты их возникновения и прекращения</t>
  </si>
  <si>
    <t>сведения о лице, в пользу которого установлены ограничения (обременения), включая полное наименование юридического лица, включающее его организационно-правовую форму, или фамилию, имя и отчество (при наличии) физического лица, а также ИНН, КПП (для юридического лица), ОГРН (для юридического лица), адрес в пределах места нахождения (для юридических лиц), адрес регистрации по месту жительства (месту пребывания) (для физических лиц) (с указанием кода ОКТМО) (далее - сведения о лице, в пользу которого установлены ограничения (обременения);</t>
  </si>
  <si>
    <t>56:05:0000000:1408</t>
  </si>
  <si>
    <t>собственность</t>
  </si>
  <si>
    <t>56:05:0000000:1895</t>
  </si>
  <si>
    <t>56:05:0301013:346</t>
  </si>
  <si>
    <t>56:05:0301015:164</t>
  </si>
  <si>
    <t>56:05:0301015:275</t>
  </si>
  <si>
    <t>56:05:0301017:544</t>
  </si>
  <si>
    <t>не установлены</t>
  </si>
  <si>
    <t>Вид объекта учета,наименование объекта учета</t>
  </si>
  <si>
    <t>назначение объекта учета</t>
  </si>
  <si>
    <t>адрес (местоположение) объекта учета (с указанием кода ОКТМО)</t>
  </si>
  <si>
    <t xml:space="preserve">кадастровый номер объекта учета </t>
  </si>
  <si>
    <t xml:space="preserve">сведения о земельном участке, на котором расположен объект учета </t>
  </si>
  <si>
    <t>сведения о правообладателе</t>
  </si>
  <si>
    <t>вид вещного права</t>
  </si>
  <si>
    <t>сведения об основных характеристиках объекта учета, в том числе: тип объекта (жилое либо нежилое), площадь, протяженность, этажность (подземная этажность)</t>
  </si>
  <si>
    <t>инвентарный номер объекта учета</t>
  </si>
  <si>
    <t xml:space="preserve">сведения об изменениях объекта учета </t>
  </si>
  <si>
    <t xml:space="preserve">сведения об установленных в отношении объекта учета ограничениях, сведения о лице, в пользу которого установлены ограничения </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</si>
  <si>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</si>
  <si>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сведения о стоимости объекта учета</t>
  </si>
  <si>
    <t>56:05:0000000:1488</t>
  </si>
  <si>
    <t>56:05:0000000:1490</t>
  </si>
  <si>
    <t>56:05:0000000:1518</t>
  </si>
  <si>
    <t>56:05:0000000:1523</t>
  </si>
  <si>
    <t>56:05:0000000:1535</t>
  </si>
  <si>
    <t>56:05:0000000:1840</t>
  </si>
  <si>
    <t>56:05:0000000:1496</t>
  </si>
  <si>
    <t>56:05:0000000:1894</t>
  </si>
  <si>
    <t>56:05:0000000:1836</t>
  </si>
  <si>
    <t>56:05:0000000:1839</t>
  </si>
  <si>
    <t>56:05:0000000:1816</t>
  </si>
  <si>
    <t>56:05:0000000:1837</t>
  </si>
  <si>
    <t>56:05:0000000:1900</t>
  </si>
  <si>
    <t>56:05:0301019:45</t>
  </si>
  <si>
    <t>56:05:0301022:265</t>
  </si>
  <si>
    <t>56:05:0301022:264</t>
  </si>
  <si>
    <t>56:05:0301022:266</t>
  </si>
  <si>
    <t>56:05:0301022:263</t>
  </si>
  <si>
    <t>56:05:0301022:269</t>
  </si>
  <si>
    <t>56:05:0301022:362</t>
  </si>
  <si>
    <t>56:05:0301023:129</t>
  </si>
  <si>
    <t>56:05:0303001:580</t>
  </si>
  <si>
    <t>56:05:0303001:583</t>
  </si>
  <si>
    <t>56:05:0301023:139</t>
  </si>
  <si>
    <t>56:05:0301017:133</t>
  </si>
  <si>
    <t xml:space="preserve">акт приема передачи от 07.10.2024, </t>
  </si>
  <si>
    <t>не установлено</t>
  </si>
  <si>
    <t>LADA VESTA, 2023</t>
  </si>
  <si>
    <t>муниципальный контракт №0153300021524000001 от 23.09.2024</t>
  </si>
  <si>
    <t>РЕЕСТР МУНИЦИПАЛЬНОЙ СОБСТВЕННОСТИ по состоянию на 01.11.2024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</si>
</sst>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scheme val="minor"/>
    </font>
    <font>
      <sz val="11"/>
      <color rgb="FF000000"/>
      <name val="Calibri"/>
      <family val="2"/>
      <charset val="204"/>
    </font>
    <font>
      <sz val="16"/>
      <color theme="1"/>
      <name val="Times New Roman"/>
      <family val="1"/>
      <charset val="204"/>
    </font>
    <font>
      <sz val="24"/>
      <color theme="1"/>
      <name val="Times New Roman"/>
      <family val="1"/>
      <charset val="204"/>
    </font>
    <font>
      <sz val="20"/>
      <color theme="1"/>
      <name val="Times New Roman"/>
      <family val="1"/>
      <charset val="204"/>
    </font>
    <font>
      <sz val="12"/>
      <color theme="1"/>
      <name val="Times New Roman"/>
      <family val="1"/>
      <charset val="204"/>
    </font>
    <font>
      <sz val="11"/>
      <color theme="1"/>
      <name val="Times New Roman"/>
      <family val="1"/>
      <charset val="204"/>
    </font>
    <font>
      <sz val="10"/>
      <color theme="1"/>
      <name val="Times New Roman"/>
      <family val="1"/>
      <charset val="204"/>
    </font>
    <font>
      <sz val="11"/>
      <name val="Calibri"/>
      <family val="2"/>
      <scheme val="minor"/>
    </font>
    <font>
      <sz val="12"/>
      <name val="Arial"/>
      <family val="2"/>
      <charset val="204"/>
    </font>
    <font>
      <sz val="16"/>
      <name val="Times New Roman"/>
      <family val="1"/>
      <charset val="204"/>
    </font>
    <font>
      <sz val="16"/>
      <name val="Calibri"/>
      <family val="2"/>
      <scheme val="minor"/>
    </font>
    <font>
      <b/>
      <sz val="16"/>
      <name val="Times New Roman"/>
      <family val="1"/>
      <charset val="204"/>
    </font>
    <font>
      <sz val="12"/>
      <name val="Times New Roman"/>
      <family val="1"/>
      <charset val="204"/>
    </font>
    <font>
      <sz val="12"/>
      <color rgb="FF292C2F"/>
      <name val="Arial"/>
      <family val="2"/>
      <charset val="204"/>
    </font>
    <font>
      <u/>
      <sz val="11"/>
      <color theme="10"/>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3" fillId="0" borderId="0"/>
    <xf numFmtId="0" fontId="4" fillId="0" borderId="0"/>
    <xf numFmtId="0" fontId="2" fillId="0" borderId="0"/>
    <xf numFmtId="0" fontId="5" fillId="0" borderId="0"/>
    <xf numFmtId="0" fontId="19"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0" xfId="0" applyAlignment="1">
      <alignment wrapText="1"/>
    </xf>
    <xf numFmtId="0" fontId="0" fillId="0" borderId="0" xfId="0"/>
    <xf numFmtId="0" fontId="0" fillId="0" borderId="0" xfId="0" applyAlignment="1"/>
    <xf numFmtId="0" fontId="9" fillId="0" borderId="0" xfId="0" applyFont="1" applyAlignment="1">
      <alignment horizontal="center" vertical="center" wrapText="1"/>
    </xf>
    <xf numFmtId="0" fontId="6" fillId="0" borderId="0" xfId="0" applyFont="1"/>
    <xf numFmtId="0" fontId="6" fillId="0" borderId="0" xfId="0" applyFont="1" applyAlignment="1">
      <alignment vertical="center"/>
    </xf>
    <xf numFmtId="0" fontId="12" fillId="0" borderId="0" xfId="0" applyFont="1" applyAlignment="1">
      <alignment wrapText="1"/>
    </xf>
    <xf numFmtId="0" fontId="13" fillId="0" borderId="0" xfId="0" applyFont="1"/>
    <xf numFmtId="0" fontId="12" fillId="0" borderId="0" xfId="0" applyFont="1"/>
    <xf numFmtId="0" fontId="12" fillId="0" borderId="0" xfId="0" applyFont="1" applyAlignment="1">
      <alignment horizontal="center"/>
    </xf>
    <xf numFmtId="14" fontId="12" fillId="0" borderId="0" xfId="0" applyNumberFormat="1" applyFont="1"/>
    <xf numFmtId="0" fontId="17" fillId="0" borderId="0" xfId="0" applyFont="1" applyAlignment="1">
      <alignment wrapText="1"/>
    </xf>
    <xf numFmtId="0" fontId="12" fillId="0" borderId="0" xfId="0" applyFont="1" applyAlignment="1"/>
    <xf numFmtId="0" fontId="17" fillId="0" borderId="0" xfId="0" applyFont="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7" fillId="0" borderId="0" xfId="0" applyFont="1" applyAlignment="1"/>
    <xf numFmtId="0" fontId="9"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wrapText="1"/>
    </xf>
    <xf numFmtId="0" fontId="18" fillId="0" borderId="0" xfId="0" applyFont="1"/>
    <xf numFmtId="14" fontId="18" fillId="0" borderId="0" xfId="0" applyNumberFormat="1" applyFont="1"/>
    <xf numFmtId="14" fontId="18" fillId="0" borderId="0" xfId="0" applyNumberFormat="1" applyFont="1" applyAlignment="1">
      <alignment horizontal="center"/>
    </xf>
    <xf numFmtId="14" fontId="12" fillId="0" borderId="0" xfId="0" applyNumberFormat="1" applyFont="1" applyAlignment="1">
      <alignment horizontal="center"/>
    </xf>
    <xf numFmtId="0" fontId="14" fillId="0" borderId="0" xfId="0" applyFont="1" applyAlignment="1">
      <alignment horizontal="center" wrapText="1"/>
    </xf>
    <xf numFmtId="0" fontId="12" fillId="0" borderId="0" xfId="0" applyFont="1" applyAlignment="1">
      <alignment horizontal="center" wrapText="1"/>
    </xf>
    <xf numFmtId="0" fontId="1" fillId="0" borderId="0" xfId="0" applyFont="1"/>
    <xf numFmtId="0" fontId="19" fillId="0" borderId="0" xfId="5" applyAlignment="1">
      <alignment wrapText="1"/>
    </xf>
    <xf numFmtId="0" fontId="1" fillId="0" borderId="0" xfId="0" applyFont="1" applyAlignment="1">
      <alignment wrapText="1"/>
    </xf>
    <xf numFmtId="0" fontId="14" fillId="0" borderId="0" xfId="0" applyFont="1" applyAlignment="1">
      <alignment horizontal="center" wrapText="1"/>
    </xf>
    <xf numFmtId="0" fontId="12" fillId="0" borderId="0" xfId="0" applyFont="1" applyAlignment="1">
      <alignment horizont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top" wrapText="1"/>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vertical="top" wrapText="1"/>
    </xf>
    <xf numFmtId="0" fontId="0" fillId="0" borderId="0" xfId="0" applyAlignment="1">
      <alignment horizontal="center" vertical="top" wrapText="1"/>
    </xf>
  </cellXfs>
  <cellStyles count="6">
    <cellStyle name="Гиперссылка" xfId="5" builtinId="8"/>
    <cellStyle name="Обычный" xfId="0" builtinId="0"/>
    <cellStyle name="Обычный 2" xfId="3"/>
    <cellStyle name="Обычный 2 2" xfId="1"/>
    <cellStyle name="Обычный 3" xfId="4"/>
    <cellStyle name="Обычный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8;&#1077;&#1077;&#1089;&#1090;&#1088;%20&#1084;&#1091;&#1085;&#1080;&#1094;&#1080;&#1087;&#1072;&#1083;&#1100;&#1085;&#1086;&#1081;%20&#1089;&#1086;&#1073;&#1089;&#1090;&#1074;&#1077;&#1085;&#1085;&#1086;&#1089;&#1090;&#1080;%20&#1087;&#1086;%20&#1089;&#1086;&#1089;&#1090;&#1086;&#1103;&#1085;&#1080;&#1102;%20&#1085;&#1072;%2001.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07">
          <cell r="D107" t="str">
            <v>56:05:0000000:1409</v>
          </cell>
        </row>
        <row r="109">
          <cell r="D109" t="str">
            <v>56:05:0000000:1469</v>
          </cell>
        </row>
        <row r="110">
          <cell r="D110" t="str">
            <v>56:05:0000000:1470</v>
          </cell>
        </row>
        <row r="111">
          <cell r="D111" t="str">
            <v>56:05:0000000:1471</v>
          </cell>
        </row>
        <row r="112">
          <cell r="D112" t="str">
            <v>56:05:0000000:1473</v>
          </cell>
        </row>
        <row r="113">
          <cell r="D113" t="str">
            <v>56:05:0000000:1475</v>
          </cell>
        </row>
        <row r="114">
          <cell r="D114" t="str">
            <v>56:05:0000000:1495</v>
          </cell>
        </row>
        <row r="115">
          <cell r="D115" t="str">
            <v>56:05:0000000:1496</v>
          </cell>
        </row>
        <row r="116">
          <cell r="D116" t="str">
            <v>56:05:0000000:1497</v>
          </cell>
        </row>
        <row r="117">
          <cell r="D117" t="str">
            <v>56:05:0000000:1498</v>
          </cell>
        </row>
        <row r="118">
          <cell r="D118" t="str">
            <v>56:05:0000000:1812</v>
          </cell>
        </row>
        <row r="119">
          <cell r="D119" t="str">
            <v>56:05:0000000:1816</v>
          </cell>
        </row>
        <row r="120">
          <cell r="D120" t="str">
            <v>56:05:0000000:1836</v>
          </cell>
        </row>
        <row r="121">
          <cell r="D121" t="str">
            <v>56:05:0000000:1837</v>
          </cell>
        </row>
        <row r="122">
          <cell r="D122" t="str">
            <v>56:05:0000000:1839</v>
          </cell>
        </row>
        <row r="123">
          <cell r="D123" t="str">
            <v>56:05:0000000:1840</v>
          </cell>
        </row>
        <row r="124">
          <cell r="D124" t="str">
            <v>56:05:0000000:2374</v>
          </cell>
        </row>
        <row r="125">
          <cell r="D125" t="str">
            <v>56:05:0000000:2376</v>
          </cell>
        </row>
        <row r="126">
          <cell r="D126" t="str">
            <v>56:05:0000000:2377</v>
          </cell>
        </row>
        <row r="132">
          <cell r="D132" t="str">
            <v>56:05:0000000:786</v>
          </cell>
        </row>
        <row r="134">
          <cell r="B134" t="str">
            <v>земельный участок под автомобильной дорогой</v>
          </cell>
        </row>
        <row r="157">
          <cell r="D157" t="str">
            <v>56:05:0301017:548</v>
          </cell>
        </row>
        <row r="159">
          <cell r="D159" t="str">
            <v>56:05:0301019:20</v>
          </cell>
        </row>
        <row r="160">
          <cell r="D160" t="str">
            <v>56:05:0301020:477</v>
          </cell>
        </row>
        <row r="161">
          <cell r="D161" t="str">
            <v>56:05:0301021:687</v>
          </cell>
        </row>
        <row r="162">
          <cell r="D162" t="str">
            <v>56:05:0301022:263</v>
          </cell>
        </row>
        <row r="163">
          <cell r="D163" t="str">
            <v>56:05:0301022:264</v>
          </cell>
        </row>
        <row r="164">
          <cell r="D164" t="str">
            <v>56:05:0301022:265</v>
          </cell>
        </row>
        <row r="165">
          <cell r="D165" t="str">
            <v>56:05:0301022:266</v>
          </cell>
        </row>
        <row r="166">
          <cell r="D166" t="str">
            <v>56:05:0301022:269</v>
          </cell>
        </row>
        <row r="167">
          <cell r="D167" t="str">
            <v>56:05:0301022:362</v>
          </cell>
        </row>
        <row r="168">
          <cell r="D168" t="str">
            <v>56:05:0301023:129</v>
          </cell>
        </row>
        <row r="169">
          <cell r="D169" t="str">
            <v>56:05:0301023:140</v>
          </cell>
        </row>
        <row r="170">
          <cell r="D170" t="str">
            <v>56:05:0302001:103</v>
          </cell>
        </row>
        <row r="171">
          <cell r="D171" t="str">
            <v>56:05:0303001:575</v>
          </cell>
        </row>
        <row r="172">
          <cell r="D172" t="str">
            <v>56:05:0303001:576</v>
          </cell>
        </row>
        <row r="173">
          <cell r="D173" t="str">
            <v>56:05:0303001:578</v>
          </cell>
        </row>
        <row r="174">
          <cell r="D174" t="str">
            <v>56:05:0303001:579</v>
          </cell>
        </row>
        <row r="175">
          <cell r="D175" t="str">
            <v>56:05:0303001:580</v>
          </cell>
        </row>
        <row r="176">
          <cell r="D176" t="str">
            <v>56:05:0303001:582</v>
          </cell>
        </row>
        <row r="177">
          <cell r="D177" t="str">
            <v>56:05:0303001:583</v>
          </cell>
        </row>
        <row r="178">
          <cell r="D178" t="str">
            <v>56:05:0303001:587</v>
          </cell>
        </row>
        <row r="197">
          <cell r="D197" t="str">
            <v>56:05:0301010:108</v>
          </cell>
        </row>
        <row r="198">
          <cell r="D198" t="str">
            <v>56:05:0301010:269</v>
          </cell>
        </row>
        <row r="199">
          <cell r="D199" t="str">
            <v>56:05:0301013:132</v>
          </cell>
        </row>
        <row r="200">
          <cell r="D200" t="str">
            <v>56:05:0301017:133</v>
          </cell>
        </row>
        <row r="203">
          <cell r="D203" t="str">
            <v>56:05:0301023:139</v>
          </cell>
        </row>
        <row r="204">
          <cell r="D204" t="str">
            <v>56:05:0303001:151</v>
          </cell>
        </row>
        <row r="205">
          <cell r="D205" t="str">
            <v>56:05:0303001:193</v>
          </cell>
        </row>
        <row r="206">
          <cell r="D206" t="str">
            <v>56:05:0305001:314</v>
          </cell>
        </row>
        <row r="207">
          <cell r="D207" t="str">
            <v>56:05:0305001:318</v>
          </cell>
        </row>
        <row r="208">
          <cell r="D208" t="str">
            <v>56:05:1901001:1858</v>
          </cell>
        </row>
        <row r="209">
          <cell r="D209" t="str">
            <v>56 05 1901001 1859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1">
          <cell r="A1" t="str">
            <v>56:05:0000000:645</v>
          </cell>
        </row>
        <row r="4">
          <cell r="A4" t="str">
            <v>56:05:0000000:651</v>
          </cell>
        </row>
        <row r="5">
          <cell r="A5" t="str">
            <v>56:05:0000000:652</v>
          </cell>
        </row>
        <row r="6">
          <cell r="A6" t="str">
            <v>56:05:0301023:71</v>
          </cell>
        </row>
        <row r="7">
          <cell r="A7" t="str">
            <v>56:05:0301023:73</v>
          </cell>
        </row>
        <row r="8">
          <cell r="A8" t="str">
            <v>56:05:0301023:74</v>
          </cell>
        </row>
        <row r="9">
          <cell r="A9" t="str">
            <v>56:05:0000000:1392</v>
          </cell>
        </row>
        <row r="11">
          <cell r="A11" t="str">
            <v>56:05:0000000:1394</v>
          </cell>
        </row>
        <row r="12">
          <cell r="A12" t="str">
            <v>56:05:0000000:1395</v>
          </cell>
        </row>
        <row r="13">
          <cell r="A13" t="str">
            <v>56:05:0000000:1396</v>
          </cell>
        </row>
        <row r="14">
          <cell r="A14" t="str">
            <v>56:05:0000000:1397</v>
          </cell>
        </row>
        <row r="15">
          <cell r="A15" t="str">
            <v>56:05:0000000:1398</v>
          </cell>
        </row>
        <row r="16">
          <cell r="A16" t="str">
            <v>56:05:0000000:1399</v>
          </cell>
        </row>
        <row r="17">
          <cell r="A17" t="str">
            <v>56:05:0000000:1400</v>
          </cell>
        </row>
        <row r="18">
          <cell r="A18" t="str">
            <v>56:05:0000000:1401</v>
          </cell>
        </row>
        <row r="19">
          <cell r="A19" t="str">
            <v>56:05:0000000:1403</v>
          </cell>
        </row>
        <row r="20">
          <cell r="A20" t="str">
            <v>56:05:0000000:1404</v>
          </cell>
        </row>
        <row r="21">
          <cell r="A21" t="str">
            <v>56:05:0000000:1405</v>
          </cell>
        </row>
        <row r="22">
          <cell r="A22" t="str">
            <v>56:05:0000000:1406</v>
          </cell>
        </row>
        <row r="23">
          <cell r="A23" t="str">
            <v>56:05:0000000:1488</v>
          </cell>
        </row>
        <row r="24">
          <cell r="A24" t="str">
            <v>56:05:0000000:1490</v>
          </cell>
        </row>
        <row r="25">
          <cell r="A25" t="str">
            <v>56:05:0000000:1518</v>
          </cell>
        </row>
        <row r="26">
          <cell r="A26" t="str">
            <v>56:05:0000000:1523</v>
          </cell>
        </row>
        <row r="27">
          <cell r="A27" t="str">
            <v>56:05:0000000:1535</v>
          </cell>
        </row>
        <row r="28">
          <cell r="A28" t="str">
            <v>56:05:0000000:1892</v>
          </cell>
        </row>
        <row r="29">
          <cell r="A29" t="str">
            <v>56:05:0000000:1893</v>
          </cell>
        </row>
        <row r="30">
          <cell r="A30" t="str">
            <v>56:05:0000000:1894</v>
          </cell>
        </row>
        <row r="36">
          <cell r="A36" t="str">
            <v>56:05:0000000:1900</v>
          </cell>
        </row>
        <row r="68">
          <cell r="A68" t="str">
            <v>56:05:0301007:427</v>
          </cell>
        </row>
        <row r="69">
          <cell r="A69" t="str">
            <v>56:05:0301007:428</v>
          </cell>
        </row>
        <row r="70">
          <cell r="A70" t="str">
            <v>56:05:0301007:430</v>
          </cell>
        </row>
        <row r="71">
          <cell r="A71" t="str">
            <v>56:05:0301008:105</v>
          </cell>
        </row>
        <row r="72">
          <cell r="A72" t="str">
            <v>56:05:0301009:162</v>
          </cell>
        </row>
        <row r="73">
          <cell r="A73" t="str">
            <v>56:05:0301010:278</v>
          </cell>
        </row>
        <row r="74">
          <cell r="A74" t="str">
            <v>56:05:0301011:420</v>
          </cell>
        </row>
        <row r="75">
          <cell r="A75" t="str">
            <v>56:05:0301011:425</v>
          </cell>
        </row>
        <row r="76">
          <cell r="A76" t="str">
            <v>56:05:0301013:309</v>
          </cell>
        </row>
        <row r="77">
          <cell r="A77" t="str">
            <v>56:05:0301015:342</v>
          </cell>
        </row>
        <row r="78">
          <cell r="A78" t="str">
            <v>56:05:0301016:322</v>
          </cell>
        </row>
        <row r="79">
          <cell r="A79" t="str">
            <v>56:05:0301016:323</v>
          </cell>
        </row>
        <row r="80">
          <cell r="A80" t="str">
            <v>56:05:0301017:497</v>
          </cell>
        </row>
        <row r="81">
          <cell r="A81" t="str">
            <v>56:05:0301017:547</v>
          </cell>
        </row>
        <row r="82">
          <cell r="A82" t="str">
            <v>56:05:0301018:237</v>
          </cell>
        </row>
        <row r="83">
          <cell r="A83" t="str">
            <v>56:05:0301018:257</v>
          </cell>
        </row>
        <row r="85">
          <cell r="A85" t="str">
            <v>56:05:0301022:239</v>
          </cell>
        </row>
        <row r="86">
          <cell r="A86" t="str">
            <v>56:05:0301022:241</v>
          </cell>
        </row>
        <row r="87">
          <cell r="A87" t="str">
            <v>56:05:0301022:242</v>
          </cell>
        </row>
        <row r="88">
          <cell r="A88" t="str">
            <v>56:05:0301022:244</v>
          </cell>
        </row>
        <row r="89">
          <cell r="A89" t="str">
            <v>56:05:0301022:267</v>
          </cell>
        </row>
        <row r="90">
          <cell r="A90" t="str">
            <v>56:05:0301022:361</v>
          </cell>
        </row>
        <row r="91">
          <cell r="A91" t="str">
            <v>56:05:0301023:110</v>
          </cell>
        </row>
        <row r="92">
          <cell r="A92" t="str">
            <v>56:05:0301023:122</v>
          </cell>
        </row>
        <row r="93">
          <cell r="A93" t="str">
            <v>56:05:0301023:128</v>
          </cell>
        </row>
        <row r="94">
          <cell r="A94" t="str">
            <v>56:05:0302001:83</v>
          </cell>
        </row>
        <row r="95">
          <cell r="A95" t="str">
            <v>56:05:0302001:84</v>
          </cell>
        </row>
        <row r="96">
          <cell r="A96" t="str">
            <v>56:05:0303001:271</v>
          </cell>
        </row>
        <row r="97">
          <cell r="A97" t="str">
            <v>56:05:0303001:297</v>
          </cell>
        </row>
        <row r="98">
          <cell r="A98" t="str">
            <v>56:05:0303001:507</v>
          </cell>
        </row>
        <row r="99">
          <cell r="A99" t="str">
            <v>56:05:0303001:584</v>
          </cell>
        </row>
        <row r="100">
          <cell r="A100" t="str">
            <v>56:05:0303001:585</v>
          </cell>
        </row>
        <row r="183">
          <cell r="A183" t="str">
            <v>56:05:0301023:114</v>
          </cell>
        </row>
        <row r="184">
          <cell r="A184" t="str">
            <v>56:05:0301023:117</v>
          </cell>
        </row>
        <row r="185">
          <cell r="A185" t="str">
            <v>56:05:0301023:119</v>
          </cell>
        </row>
        <row r="186">
          <cell r="A186" t="str">
            <v>56:05:0301001:96</v>
          </cell>
        </row>
        <row r="187">
          <cell r="A187" t="str">
            <v>56:05:0301010:118</v>
          </cell>
        </row>
        <row r="188">
          <cell r="A188" t="str">
            <v>56:05:0301017:291</v>
          </cell>
        </row>
        <row r="189">
          <cell r="A189" t="str">
            <v>56:05:0301021:319</v>
          </cell>
        </row>
        <row r="190">
          <cell r="A190" t="str">
            <v>56:05:0301021:328</v>
          </cell>
        </row>
        <row r="191">
          <cell r="A191" t="str">
            <v>56:05:0301021:447</v>
          </cell>
        </row>
        <row r="192">
          <cell r="A192" t="str">
            <v>56:05:0301023:121</v>
          </cell>
        </row>
        <row r="193">
          <cell r="A193" t="str">
            <v>56:05:0301023:133</v>
          </cell>
        </row>
        <row r="198">
          <cell r="A198" t="str">
            <v>56:05:0301017:525</v>
          </cell>
        </row>
        <row r="199">
          <cell r="A199" t="str">
            <v>56:05:0301023:137</v>
          </cell>
        </row>
        <row r="200">
          <cell r="A200" t="str">
            <v>56:05:0301023:139</v>
          </cell>
        </row>
        <row r="201">
          <cell r="A201" t="str">
            <v>56:05:0303001:151</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
          <cell r="A1" t="str">
            <v>56:05:0000000:645</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in.consultant.ru/link/?req=doc&amp;base=LAW&amp;n=149911&amp;date=25.06.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7"/>
  <sheetViews>
    <sheetView tabSelected="1" topLeftCell="C112" zoomScale="78" zoomScaleNormal="78" workbookViewId="0">
      <selection activeCell="H1" sqref="G1:N1"/>
    </sheetView>
  </sheetViews>
  <sheetFormatPr defaultRowHeight="15" x14ac:dyDescent="0.25"/>
  <cols>
    <col min="1" max="1" width="5" customWidth="1"/>
    <col min="2" max="2" width="47.28515625" customWidth="1"/>
    <col min="3" max="3" width="20" style="3" customWidth="1"/>
    <col min="4" max="4" width="36.5703125" customWidth="1"/>
    <col min="5" max="5" width="22.7109375" customWidth="1"/>
    <col min="6" max="6" width="21.140625" style="3" customWidth="1"/>
    <col min="7" max="7" width="13" style="3" customWidth="1"/>
    <col min="8" max="14" width="24" style="3" customWidth="1"/>
    <col min="15" max="15" width="21.5703125" style="3" customWidth="1"/>
    <col min="16" max="16" width="13.85546875" customWidth="1"/>
    <col min="17" max="17" width="11.85546875" customWidth="1"/>
    <col min="18" max="18" width="13" customWidth="1"/>
  </cols>
  <sheetData>
    <row r="1" spans="1:19" s="3" customFormat="1" ht="96" customHeight="1" x14ac:dyDescent="0.45">
      <c r="G1" s="18" t="s">
        <v>626</v>
      </c>
      <c r="H1" s="4"/>
      <c r="I1" s="4"/>
      <c r="J1" s="4"/>
      <c r="K1" s="4"/>
      <c r="L1" s="4"/>
      <c r="M1" s="4"/>
    </row>
    <row r="2" spans="1:19" ht="264" customHeight="1" x14ac:dyDescent="0.25">
      <c r="A2" s="1" t="s">
        <v>13</v>
      </c>
      <c r="B2" s="1" t="s">
        <v>566</v>
      </c>
      <c r="C2" s="1"/>
      <c r="D2" s="1" t="s">
        <v>567</v>
      </c>
      <c r="E2" s="1" t="s">
        <v>568</v>
      </c>
      <c r="F2" s="1" t="s">
        <v>570</v>
      </c>
      <c r="G2" s="1" t="s">
        <v>571</v>
      </c>
      <c r="H2" s="1" t="s">
        <v>572</v>
      </c>
      <c r="I2" s="1" t="s">
        <v>573</v>
      </c>
      <c r="J2" s="1" t="s">
        <v>574</v>
      </c>
      <c r="K2" s="1" t="s">
        <v>575</v>
      </c>
      <c r="L2" s="1" t="s">
        <v>42</v>
      </c>
      <c r="M2" s="1" t="s">
        <v>43</v>
      </c>
      <c r="N2" s="1" t="s">
        <v>569</v>
      </c>
      <c r="O2" s="1" t="s">
        <v>44</v>
      </c>
    </row>
    <row r="3" spans="1:19" s="3" customFormat="1" ht="75" customHeight="1" x14ac:dyDescent="0.25">
      <c r="A3" s="1"/>
      <c r="B3" s="1"/>
      <c r="C3" s="1"/>
      <c r="D3" s="1"/>
      <c r="E3" s="35" t="s">
        <v>368</v>
      </c>
      <c r="F3" s="35"/>
      <c r="G3" s="35"/>
      <c r="H3" s="35"/>
      <c r="I3" s="35"/>
      <c r="J3" s="35"/>
      <c r="K3" s="35"/>
      <c r="L3" s="35"/>
      <c r="M3" s="35"/>
      <c r="N3" s="35"/>
      <c r="O3" s="35"/>
    </row>
    <row r="4" spans="1:19" s="3" customFormat="1" ht="75" customHeight="1" x14ac:dyDescent="0.25">
      <c r="A4" s="1"/>
      <c r="B4" s="1"/>
      <c r="C4" s="1"/>
      <c r="D4" s="39" t="s">
        <v>564</v>
      </c>
      <c r="E4" s="40"/>
      <c r="F4" s="40"/>
      <c r="G4" s="40"/>
      <c r="H4" s="40"/>
      <c r="I4" s="40"/>
      <c r="J4" s="40"/>
      <c r="K4" s="40"/>
      <c r="L4" s="40"/>
      <c r="M4" s="40"/>
      <c r="N4" s="40"/>
      <c r="O4" s="40"/>
      <c r="P4" s="40"/>
      <c r="Q4" s="40"/>
      <c r="R4" s="40"/>
      <c r="S4" s="40"/>
    </row>
    <row r="5" spans="1:19" s="3" customFormat="1" ht="75" x14ac:dyDescent="0.25">
      <c r="A5" s="3">
        <v>102</v>
      </c>
      <c r="B5" s="10" t="s">
        <v>422</v>
      </c>
      <c r="C5" s="10"/>
      <c r="D5" s="8" t="s">
        <v>83</v>
      </c>
      <c r="E5" s="10" t="s">
        <v>576</v>
      </c>
      <c r="F5" s="10" t="s">
        <v>577</v>
      </c>
      <c r="G5" s="11" t="s">
        <v>170</v>
      </c>
      <c r="H5" s="10" t="s">
        <v>403</v>
      </c>
      <c r="I5" s="10" t="s">
        <v>265</v>
      </c>
      <c r="J5" s="9" t="s">
        <v>583</v>
      </c>
      <c r="K5" s="9"/>
      <c r="L5" s="10" t="s">
        <v>289</v>
      </c>
      <c r="M5" s="8" t="s">
        <v>35</v>
      </c>
      <c r="N5" s="8" t="s">
        <v>21</v>
      </c>
      <c r="O5" s="10"/>
    </row>
    <row r="6" spans="1:19" s="3" customFormat="1" ht="75" x14ac:dyDescent="0.25">
      <c r="A6" s="3">
        <v>103</v>
      </c>
      <c r="B6" s="10" t="s">
        <v>422</v>
      </c>
      <c r="C6" s="10"/>
      <c r="D6" s="8" t="s">
        <v>84</v>
      </c>
      <c r="E6" s="10" t="str">
        <f>[1]Лист1!$D$107</f>
        <v>56:05:0000000:1409</v>
      </c>
      <c r="F6" s="10" t="s">
        <v>577</v>
      </c>
      <c r="G6" s="11" t="s">
        <v>171</v>
      </c>
      <c r="H6" s="10" t="s">
        <v>404</v>
      </c>
      <c r="I6" s="10"/>
      <c r="J6" s="9" t="s">
        <v>583</v>
      </c>
      <c r="K6" s="9"/>
      <c r="L6" s="10" t="s">
        <v>290</v>
      </c>
      <c r="M6" s="8" t="s">
        <v>35</v>
      </c>
      <c r="N6" s="8" t="s">
        <v>21</v>
      </c>
      <c r="O6" s="10"/>
    </row>
    <row r="7" spans="1:19" s="3" customFormat="1" ht="75" x14ac:dyDescent="0.25">
      <c r="A7" s="3">
        <v>104</v>
      </c>
      <c r="B7" s="10" t="s">
        <v>422</v>
      </c>
      <c r="C7" s="10"/>
      <c r="D7" s="8" t="s">
        <v>85</v>
      </c>
      <c r="E7" s="10" t="str">
        <f>[2]Лист1!A4</f>
        <v>56:05:0000000:651</v>
      </c>
      <c r="F7" s="10" t="s">
        <v>577</v>
      </c>
      <c r="G7" s="11" t="s">
        <v>172</v>
      </c>
      <c r="H7" s="10" t="s">
        <v>405</v>
      </c>
      <c r="I7" s="10"/>
      <c r="J7" s="9" t="s">
        <v>583</v>
      </c>
      <c r="K7" s="9"/>
      <c r="L7" s="10" t="s">
        <v>291</v>
      </c>
      <c r="M7" s="8" t="s">
        <v>35</v>
      </c>
      <c r="N7" s="8" t="s">
        <v>21</v>
      </c>
      <c r="O7" s="10"/>
    </row>
    <row r="8" spans="1:19" s="3" customFormat="1" ht="75" x14ac:dyDescent="0.25">
      <c r="A8" s="3">
        <v>105</v>
      </c>
      <c r="B8" s="10" t="s">
        <v>422</v>
      </c>
      <c r="C8" s="10"/>
      <c r="D8" s="8" t="s">
        <v>47</v>
      </c>
      <c r="E8" s="10" t="str">
        <f>[1]Лист1!$D$109</f>
        <v>56:05:0000000:1469</v>
      </c>
      <c r="F8" s="10" t="s">
        <v>577</v>
      </c>
      <c r="G8" s="11" t="s">
        <v>173</v>
      </c>
      <c r="H8" s="10" t="s">
        <v>406</v>
      </c>
      <c r="I8" s="10"/>
      <c r="J8" s="9" t="s">
        <v>583</v>
      </c>
      <c r="K8" s="9"/>
      <c r="L8" s="10" t="s">
        <v>292</v>
      </c>
      <c r="M8" s="8" t="s">
        <v>35</v>
      </c>
      <c r="N8" s="8" t="s">
        <v>21</v>
      </c>
      <c r="O8" s="10"/>
    </row>
    <row r="9" spans="1:19" s="3" customFormat="1" ht="75" x14ac:dyDescent="0.25">
      <c r="A9" s="3">
        <v>106</v>
      </c>
      <c r="B9" s="10" t="s">
        <v>422</v>
      </c>
      <c r="C9" s="10"/>
      <c r="D9" s="8" t="s">
        <v>86</v>
      </c>
      <c r="E9" s="10" t="str">
        <f>[1]Лист1!$D$110</f>
        <v>56:05:0000000:1470</v>
      </c>
      <c r="F9" s="10" t="s">
        <v>577</v>
      </c>
      <c r="G9" s="11" t="s">
        <v>174</v>
      </c>
      <c r="H9" s="10" t="s">
        <v>407</v>
      </c>
      <c r="I9" s="10"/>
      <c r="J9" s="9" t="s">
        <v>583</v>
      </c>
      <c r="K9" s="9"/>
      <c r="L9" s="10" t="s">
        <v>293</v>
      </c>
      <c r="M9" s="8" t="s">
        <v>35</v>
      </c>
      <c r="N9" s="8" t="s">
        <v>21</v>
      </c>
      <c r="O9" s="10"/>
    </row>
    <row r="10" spans="1:19" s="3" customFormat="1" ht="75" x14ac:dyDescent="0.25">
      <c r="A10" s="3">
        <v>107</v>
      </c>
      <c r="B10" s="10" t="s">
        <v>422</v>
      </c>
      <c r="C10" s="10"/>
      <c r="D10" s="8" t="s">
        <v>87</v>
      </c>
      <c r="E10" s="10" t="str">
        <f>[1]Лист1!$D$111</f>
        <v>56:05:0000000:1471</v>
      </c>
      <c r="F10" s="10" t="s">
        <v>577</v>
      </c>
      <c r="G10" s="11" t="s">
        <v>175</v>
      </c>
      <c r="H10" s="10" t="s">
        <v>408</v>
      </c>
      <c r="I10" s="10"/>
      <c r="J10" s="9" t="s">
        <v>583</v>
      </c>
      <c r="K10" s="9"/>
      <c r="L10" s="10" t="s">
        <v>294</v>
      </c>
      <c r="M10" s="8" t="s">
        <v>35</v>
      </c>
      <c r="N10" s="8" t="s">
        <v>21</v>
      </c>
      <c r="O10" s="10"/>
    </row>
    <row r="11" spans="1:19" s="3" customFormat="1" ht="75" x14ac:dyDescent="0.25">
      <c r="A11" s="3">
        <v>108</v>
      </c>
      <c r="B11" s="10" t="s">
        <v>422</v>
      </c>
      <c r="C11" s="10"/>
      <c r="D11" s="8" t="s">
        <v>88</v>
      </c>
      <c r="E11" s="10" t="str">
        <f>[1]Лист1!D112</f>
        <v>56:05:0000000:1473</v>
      </c>
      <c r="F11" s="10" t="s">
        <v>577</v>
      </c>
      <c r="G11" s="11" t="s">
        <v>176</v>
      </c>
      <c r="H11" s="10" t="s">
        <v>409</v>
      </c>
      <c r="I11" s="10"/>
      <c r="J11" s="9" t="s">
        <v>583</v>
      </c>
      <c r="K11" s="9"/>
      <c r="L11" s="10" t="s">
        <v>295</v>
      </c>
      <c r="M11" s="8" t="s">
        <v>35</v>
      </c>
      <c r="N11" s="8" t="s">
        <v>21</v>
      </c>
      <c r="O11" s="10"/>
    </row>
    <row r="12" spans="1:19" s="3" customFormat="1" ht="75" x14ac:dyDescent="0.25">
      <c r="A12" s="3">
        <v>109</v>
      </c>
      <c r="B12" s="10" t="s">
        <v>422</v>
      </c>
      <c r="C12" s="10"/>
      <c r="D12" s="8" t="s">
        <v>89</v>
      </c>
      <c r="E12" s="10" t="str">
        <f>[1]Лист1!D113</f>
        <v>56:05:0000000:1475</v>
      </c>
      <c r="F12" s="10" t="s">
        <v>577</v>
      </c>
      <c r="G12" s="11" t="s">
        <v>177</v>
      </c>
      <c r="H12" s="10" t="s">
        <v>410</v>
      </c>
      <c r="I12" s="10"/>
      <c r="J12" s="9" t="s">
        <v>583</v>
      </c>
      <c r="K12" s="9"/>
      <c r="L12" s="10" t="s">
        <v>296</v>
      </c>
      <c r="M12" s="8" t="s">
        <v>35</v>
      </c>
      <c r="N12" s="8" t="s">
        <v>21</v>
      </c>
      <c r="O12" s="10"/>
    </row>
    <row r="13" spans="1:19" s="3" customFormat="1" ht="75" x14ac:dyDescent="0.25">
      <c r="A13" s="3">
        <v>110</v>
      </c>
      <c r="B13" s="10" t="s">
        <v>422</v>
      </c>
      <c r="C13" s="10"/>
      <c r="D13" s="8" t="s">
        <v>46</v>
      </c>
      <c r="E13" s="10" t="str">
        <f>[1]Лист1!D114</f>
        <v>56:05:0000000:1495</v>
      </c>
      <c r="F13" s="10" t="s">
        <v>577</v>
      </c>
      <c r="G13" s="11" t="s">
        <v>178</v>
      </c>
      <c r="H13" s="10" t="s">
        <v>411</v>
      </c>
      <c r="I13" s="10"/>
      <c r="J13" s="9" t="s">
        <v>583</v>
      </c>
      <c r="K13" s="9"/>
      <c r="L13" s="10" t="s">
        <v>297</v>
      </c>
      <c r="M13" s="8" t="s">
        <v>35</v>
      </c>
      <c r="N13" s="8" t="s">
        <v>21</v>
      </c>
      <c r="O13" s="10"/>
    </row>
    <row r="14" spans="1:19" s="3" customFormat="1" ht="75" x14ac:dyDescent="0.25">
      <c r="A14" s="3">
        <v>111</v>
      </c>
      <c r="B14" s="10" t="s">
        <v>422</v>
      </c>
      <c r="C14" s="10"/>
      <c r="D14" s="8" t="s">
        <v>90</v>
      </c>
      <c r="E14" s="10" t="str">
        <f>[1]Лист1!D115</f>
        <v>56:05:0000000:1496</v>
      </c>
      <c r="F14" s="10" t="s">
        <v>577</v>
      </c>
      <c r="G14" s="11" t="s">
        <v>179</v>
      </c>
      <c r="H14" s="10" t="s">
        <v>412</v>
      </c>
      <c r="I14" s="10"/>
      <c r="J14" s="9" t="s">
        <v>583</v>
      </c>
      <c r="K14" s="9"/>
      <c r="L14" s="10" t="s">
        <v>298</v>
      </c>
      <c r="M14" s="8" t="s">
        <v>35</v>
      </c>
      <c r="N14" s="8" t="s">
        <v>21</v>
      </c>
      <c r="O14" s="10"/>
    </row>
    <row r="15" spans="1:19" s="3" customFormat="1" ht="75" x14ac:dyDescent="0.25">
      <c r="A15" s="3">
        <v>112</v>
      </c>
      <c r="B15" s="10" t="s">
        <v>422</v>
      </c>
      <c r="C15" s="10"/>
      <c r="D15" s="8" t="s">
        <v>91</v>
      </c>
      <c r="E15" s="10" t="str">
        <f>[1]Лист1!D116</f>
        <v>56:05:0000000:1497</v>
      </c>
      <c r="F15" s="10" t="s">
        <v>577</v>
      </c>
      <c r="G15" s="11" t="s">
        <v>180</v>
      </c>
      <c r="H15" s="10" t="s">
        <v>413</v>
      </c>
      <c r="I15" s="10"/>
      <c r="J15" s="9" t="s">
        <v>583</v>
      </c>
      <c r="K15" s="9"/>
      <c r="L15" s="10" t="s">
        <v>299</v>
      </c>
      <c r="M15" s="8" t="s">
        <v>35</v>
      </c>
      <c r="N15" s="8" t="s">
        <v>21</v>
      </c>
      <c r="O15" s="10"/>
    </row>
    <row r="16" spans="1:19" s="3" customFormat="1" ht="75" x14ac:dyDescent="0.25">
      <c r="A16" s="3">
        <v>113</v>
      </c>
      <c r="B16" s="10" t="s">
        <v>422</v>
      </c>
      <c r="C16" s="10"/>
      <c r="D16" s="8" t="s">
        <v>92</v>
      </c>
      <c r="E16" s="10" t="str">
        <f>[1]Лист1!D117</f>
        <v>56:05:0000000:1498</v>
      </c>
      <c r="F16" s="10" t="s">
        <v>577</v>
      </c>
      <c r="G16" s="11" t="s">
        <v>181</v>
      </c>
      <c r="H16" s="10" t="s">
        <v>414</v>
      </c>
      <c r="I16" s="10"/>
      <c r="J16" s="9" t="s">
        <v>583</v>
      </c>
      <c r="K16" s="9"/>
      <c r="L16" s="10" t="s">
        <v>300</v>
      </c>
      <c r="M16" s="8" t="s">
        <v>35</v>
      </c>
      <c r="N16" s="8" t="s">
        <v>21</v>
      </c>
      <c r="O16" s="10"/>
    </row>
    <row r="17" spans="1:15" s="3" customFormat="1" ht="75" x14ac:dyDescent="0.25">
      <c r="A17" s="3">
        <v>114</v>
      </c>
      <c r="B17" s="10" t="s">
        <v>422</v>
      </c>
      <c r="C17" s="10"/>
      <c r="D17" s="8" t="s">
        <v>93</v>
      </c>
      <c r="E17" s="10" t="str">
        <f>[1]Лист1!D118</f>
        <v>56:05:0000000:1812</v>
      </c>
      <c r="F17" s="10" t="s">
        <v>577</v>
      </c>
      <c r="G17" s="11" t="s">
        <v>182</v>
      </c>
      <c r="H17" s="10" t="s">
        <v>415</v>
      </c>
      <c r="I17" s="10"/>
      <c r="J17" s="9" t="s">
        <v>583</v>
      </c>
      <c r="K17" s="9"/>
      <c r="L17" s="10" t="s">
        <v>301</v>
      </c>
      <c r="M17" s="8" t="s">
        <v>35</v>
      </c>
      <c r="N17" s="8" t="s">
        <v>21</v>
      </c>
      <c r="O17" s="10"/>
    </row>
    <row r="18" spans="1:15" s="3" customFormat="1" ht="75" x14ac:dyDescent="0.25">
      <c r="A18" s="3">
        <v>115</v>
      </c>
      <c r="B18" s="10" t="s">
        <v>422</v>
      </c>
      <c r="C18" s="10"/>
      <c r="D18" s="8" t="s">
        <v>94</v>
      </c>
      <c r="E18" s="10" t="str">
        <f>[1]Лист1!D119</f>
        <v>56:05:0000000:1816</v>
      </c>
      <c r="F18" s="10" t="s">
        <v>577</v>
      </c>
      <c r="G18" s="11" t="s">
        <v>183</v>
      </c>
      <c r="H18" s="10" t="s">
        <v>416</v>
      </c>
      <c r="I18" s="10"/>
      <c r="J18" s="9" t="s">
        <v>583</v>
      </c>
      <c r="K18" s="9"/>
      <c r="L18" s="10" t="s">
        <v>302</v>
      </c>
      <c r="M18" s="8" t="s">
        <v>35</v>
      </c>
      <c r="N18" s="8" t="s">
        <v>21</v>
      </c>
      <c r="O18" s="10"/>
    </row>
    <row r="19" spans="1:15" s="3" customFormat="1" ht="75" x14ac:dyDescent="0.25">
      <c r="A19" s="3">
        <v>116</v>
      </c>
      <c r="B19" s="10" t="s">
        <v>422</v>
      </c>
      <c r="C19" s="10"/>
      <c r="D19" s="8" t="s">
        <v>95</v>
      </c>
      <c r="E19" s="10" t="str">
        <f>[1]Лист1!D120</f>
        <v>56:05:0000000:1836</v>
      </c>
      <c r="F19" s="10" t="s">
        <v>577</v>
      </c>
      <c r="G19" s="11" t="s">
        <v>184</v>
      </c>
      <c r="H19" s="10" t="s">
        <v>417</v>
      </c>
      <c r="I19" s="10"/>
      <c r="J19" s="9" t="s">
        <v>583</v>
      </c>
      <c r="K19" s="9"/>
      <c r="L19" s="10" t="s">
        <v>302</v>
      </c>
      <c r="M19" s="8" t="s">
        <v>35</v>
      </c>
      <c r="N19" s="8" t="s">
        <v>21</v>
      </c>
      <c r="O19" s="10"/>
    </row>
    <row r="20" spans="1:15" s="3" customFormat="1" ht="75" x14ac:dyDescent="0.25">
      <c r="A20" s="3">
        <v>117</v>
      </c>
      <c r="B20" s="10" t="s">
        <v>422</v>
      </c>
      <c r="C20" s="10"/>
      <c r="D20" s="8" t="s">
        <v>96</v>
      </c>
      <c r="E20" s="10" t="str">
        <f>[1]Лист1!D121</f>
        <v>56:05:0000000:1837</v>
      </c>
      <c r="F20" s="10" t="s">
        <v>577</v>
      </c>
      <c r="G20" s="11" t="s">
        <v>185</v>
      </c>
      <c r="H20" s="10" t="s">
        <v>418</v>
      </c>
      <c r="I20" s="10"/>
      <c r="J20" s="9" t="s">
        <v>583</v>
      </c>
      <c r="K20" s="9"/>
      <c r="L20" s="10" t="s">
        <v>303</v>
      </c>
      <c r="M20" s="8" t="s">
        <v>35</v>
      </c>
      <c r="N20" s="8" t="s">
        <v>21</v>
      </c>
      <c r="O20" s="10"/>
    </row>
    <row r="21" spans="1:15" s="3" customFormat="1" ht="75" x14ac:dyDescent="0.25">
      <c r="A21" s="3">
        <v>118</v>
      </c>
      <c r="B21" s="10" t="s">
        <v>422</v>
      </c>
      <c r="C21" s="10"/>
      <c r="D21" s="8" t="s">
        <v>97</v>
      </c>
      <c r="E21" s="10" t="str">
        <f>[1]Лист1!D122</f>
        <v>56:05:0000000:1839</v>
      </c>
      <c r="F21" s="10" t="s">
        <v>577</v>
      </c>
      <c r="G21" s="11" t="s">
        <v>186</v>
      </c>
      <c r="H21" s="10" t="s">
        <v>419</v>
      </c>
      <c r="I21" s="10"/>
      <c r="J21" s="9" t="s">
        <v>583</v>
      </c>
      <c r="K21" s="9"/>
      <c r="L21" s="10" t="s">
        <v>303</v>
      </c>
      <c r="M21" s="8" t="s">
        <v>35</v>
      </c>
      <c r="N21" s="8" t="s">
        <v>21</v>
      </c>
      <c r="O21" s="10"/>
    </row>
    <row r="22" spans="1:15" s="3" customFormat="1" ht="75" x14ac:dyDescent="0.25">
      <c r="A22" s="3">
        <v>119</v>
      </c>
      <c r="B22" s="10" t="str">
        <f>$B$21</f>
        <v>земельный участок под автомобильной дорогой</v>
      </c>
      <c r="C22" s="10"/>
      <c r="D22" s="8" t="s">
        <v>98</v>
      </c>
      <c r="E22" s="10" t="str">
        <f>[1]Лист1!D123</f>
        <v>56:05:0000000:1840</v>
      </c>
      <c r="F22" s="10" t="s">
        <v>577</v>
      </c>
      <c r="G22" s="11" t="s">
        <v>187</v>
      </c>
      <c r="H22" s="10" t="s">
        <v>420</v>
      </c>
      <c r="I22" s="10"/>
      <c r="J22" s="9" t="s">
        <v>583</v>
      </c>
      <c r="K22" s="9"/>
      <c r="L22" s="10" t="s">
        <v>304</v>
      </c>
      <c r="M22" s="8" t="s">
        <v>35</v>
      </c>
      <c r="N22" s="8" t="s">
        <v>21</v>
      </c>
      <c r="O22" s="10"/>
    </row>
    <row r="23" spans="1:15" s="3" customFormat="1" ht="90" x14ac:dyDescent="0.25">
      <c r="A23" s="3">
        <v>120</v>
      </c>
      <c r="B23" s="10" t="s">
        <v>422</v>
      </c>
      <c r="C23" s="10"/>
      <c r="D23" s="8" t="s">
        <v>99</v>
      </c>
      <c r="E23" s="10" t="str">
        <f>[1]Лист1!D124</f>
        <v>56:05:0000000:2374</v>
      </c>
      <c r="F23" s="10" t="s">
        <v>577</v>
      </c>
      <c r="G23" s="11" t="s">
        <v>188</v>
      </c>
      <c r="H23" s="10" t="s">
        <v>421</v>
      </c>
      <c r="I23" s="10"/>
      <c r="J23" s="9" t="s">
        <v>583</v>
      </c>
      <c r="K23" s="9"/>
      <c r="L23" s="10" t="s">
        <v>304</v>
      </c>
      <c r="M23" s="8" t="s">
        <v>35</v>
      </c>
      <c r="N23" s="8" t="s">
        <v>21</v>
      </c>
      <c r="O23" s="10"/>
    </row>
    <row r="24" spans="1:15" s="3" customFormat="1" ht="90" x14ac:dyDescent="0.25">
      <c r="A24" s="3">
        <v>121</v>
      </c>
      <c r="B24" s="10" t="s">
        <v>422</v>
      </c>
      <c r="C24" s="10"/>
      <c r="D24" s="8" t="s">
        <v>100</v>
      </c>
      <c r="E24" s="10" t="str">
        <f>[1]Лист1!D125</f>
        <v>56:05:0000000:2376</v>
      </c>
      <c r="F24" s="10" t="s">
        <v>577</v>
      </c>
      <c r="G24" s="11" t="s">
        <v>189</v>
      </c>
      <c r="H24" s="10" t="s">
        <v>423</v>
      </c>
      <c r="I24" s="10"/>
      <c r="J24" s="9" t="s">
        <v>583</v>
      </c>
      <c r="K24" s="9"/>
      <c r="L24" s="10" t="s">
        <v>304</v>
      </c>
      <c r="M24" s="8" t="s">
        <v>35</v>
      </c>
      <c r="N24" s="8" t="s">
        <v>21</v>
      </c>
      <c r="O24" s="10"/>
    </row>
    <row r="25" spans="1:15" s="3" customFormat="1" ht="90" x14ac:dyDescent="0.25">
      <c r="A25" s="3">
        <v>122</v>
      </c>
      <c r="B25" s="10" t="s">
        <v>422</v>
      </c>
      <c r="C25" s="10"/>
      <c r="D25" s="8" t="s">
        <v>101</v>
      </c>
      <c r="E25" s="10" t="str">
        <f>[1]Лист1!D126</f>
        <v>56:05:0000000:2377</v>
      </c>
      <c r="F25" s="10" t="s">
        <v>577</v>
      </c>
      <c r="G25" s="11" t="s">
        <v>190</v>
      </c>
      <c r="H25" s="10" t="s">
        <v>424</v>
      </c>
      <c r="I25" s="10"/>
      <c r="J25" s="9" t="s">
        <v>583</v>
      </c>
      <c r="K25" s="9"/>
      <c r="L25" s="10" t="s">
        <v>304</v>
      </c>
      <c r="M25" s="8" t="s">
        <v>35</v>
      </c>
      <c r="N25" s="8" t="s">
        <v>21</v>
      </c>
      <c r="O25" s="10"/>
    </row>
    <row r="26" spans="1:15" s="3" customFormat="1" ht="90" x14ac:dyDescent="0.25">
      <c r="A26" s="3">
        <v>123</v>
      </c>
      <c r="B26" s="10" t="s">
        <v>422</v>
      </c>
      <c r="C26" s="10"/>
      <c r="D26" s="8" t="s">
        <v>102</v>
      </c>
      <c r="E26" s="10" t="str">
        <f>[2]Лист1!A5</f>
        <v>56:05:0000000:652</v>
      </c>
      <c r="F26" s="10" t="s">
        <v>577</v>
      </c>
      <c r="G26" s="11" t="s">
        <v>191</v>
      </c>
      <c r="H26" s="10" t="s">
        <v>425</v>
      </c>
      <c r="I26" s="10"/>
      <c r="J26" s="9" t="s">
        <v>583</v>
      </c>
      <c r="K26" s="9"/>
      <c r="L26" s="10" t="s">
        <v>305</v>
      </c>
      <c r="M26" s="8" t="s">
        <v>35</v>
      </c>
      <c r="N26" s="8" t="s">
        <v>21</v>
      </c>
      <c r="O26" s="10"/>
    </row>
    <row r="27" spans="1:15" s="3" customFormat="1" ht="75" x14ac:dyDescent="0.25">
      <c r="A27" s="3">
        <v>124</v>
      </c>
      <c r="B27" s="10" t="s">
        <v>427</v>
      </c>
      <c r="C27" s="10"/>
      <c r="D27" s="8" t="s">
        <v>103</v>
      </c>
      <c r="E27" s="10" t="str">
        <f>[2]Лист1!A6</f>
        <v>56:05:0301023:71</v>
      </c>
      <c r="F27" s="10" t="s">
        <v>577</v>
      </c>
      <c r="G27" s="11" t="s">
        <v>192</v>
      </c>
      <c r="H27" s="10" t="s">
        <v>426</v>
      </c>
      <c r="I27" s="10"/>
      <c r="J27" s="9" t="s">
        <v>583</v>
      </c>
      <c r="K27" s="9"/>
      <c r="L27" s="10" t="s">
        <v>306</v>
      </c>
      <c r="M27" s="8" t="s">
        <v>357</v>
      </c>
      <c r="N27" s="8" t="s">
        <v>21</v>
      </c>
      <c r="O27" s="10"/>
    </row>
    <row r="28" spans="1:15" s="3" customFormat="1" ht="75" x14ac:dyDescent="0.25">
      <c r="A28" s="3">
        <v>125</v>
      </c>
      <c r="B28" s="10" t="s">
        <v>422</v>
      </c>
      <c r="C28" s="10"/>
      <c r="D28" s="8" t="s">
        <v>104</v>
      </c>
      <c r="E28" s="10" t="str">
        <f>[2]Лист1!A7</f>
        <v>56:05:0301023:73</v>
      </c>
      <c r="F28" s="10" t="s">
        <v>577</v>
      </c>
      <c r="G28" s="11" t="s">
        <v>193</v>
      </c>
      <c r="H28" s="10" t="s">
        <v>428</v>
      </c>
      <c r="I28" s="10"/>
      <c r="J28" s="9" t="s">
        <v>583</v>
      </c>
      <c r="K28" s="9"/>
      <c r="L28" s="10" t="s">
        <v>307</v>
      </c>
      <c r="M28" s="8" t="s">
        <v>35</v>
      </c>
      <c r="N28" s="8" t="s">
        <v>21</v>
      </c>
      <c r="O28" s="10"/>
    </row>
    <row r="29" spans="1:15" s="3" customFormat="1" ht="75" x14ac:dyDescent="0.25">
      <c r="A29" s="3">
        <v>126</v>
      </c>
      <c r="B29" s="9" t="s">
        <v>430</v>
      </c>
      <c r="C29" s="9"/>
      <c r="D29" s="8" t="s">
        <v>104</v>
      </c>
      <c r="E29" s="10" t="str">
        <f>[2]Лист1!A8</f>
        <v>56:05:0301023:74</v>
      </c>
      <c r="F29" s="10" t="s">
        <v>577</v>
      </c>
      <c r="G29" s="11" t="s">
        <v>194</v>
      </c>
      <c r="H29" s="10" t="s">
        <v>429</v>
      </c>
      <c r="I29" s="10"/>
      <c r="J29" s="9" t="s">
        <v>583</v>
      </c>
      <c r="K29" s="9"/>
      <c r="L29" s="10" t="s">
        <v>308</v>
      </c>
      <c r="M29" s="8" t="s">
        <v>35</v>
      </c>
      <c r="N29" s="8" t="s">
        <v>21</v>
      </c>
      <c r="O29" s="10"/>
    </row>
    <row r="30" spans="1:15" s="3" customFormat="1" ht="75" x14ac:dyDescent="0.25">
      <c r="A30" s="3">
        <v>127</v>
      </c>
      <c r="B30" s="10" t="s">
        <v>422</v>
      </c>
      <c r="C30" s="10"/>
      <c r="D30" s="8" t="s">
        <v>50</v>
      </c>
      <c r="E30" s="10" t="str">
        <f>[2]Лист1!A9</f>
        <v>56:05:0000000:1392</v>
      </c>
      <c r="F30" s="10" t="s">
        <v>577</v>
      </c>
      <c r="G30" s="11" t="s">
        <v>195</v>
      </c>
      <c r="H30" s="10" t="s">
        <v>431</v>
      </c>
      <c r="I30" s="10"/>
      <c r="J30" s="9" t="s">
        <v>583</v>
      </c>
      <c r="K30" s="9"/>
      <c r="L30" s="10" t="s">
        <v>309</v>
      </c>
      <c r="M30" s="8" t="s">
        <v>35</v>
      </c>
      <c r="N30" s="8" t="s">
        <v>21</v>
      </c>
      <c r="O30" s="10"/>
    </row>
    <row r="31" spans="1:15" s="3" customFormat="1" ht="75" x14ac:dyDescent="0.25">
      <c r="A31" s="3">
        <v>128</v>
      </c>
      <c r="B31" s="10" t="s">
        <v>422</v>
      </c>
      <c r="C31" s="10"/>
      <c r="D31" s="8" t="s">
        <v>49</v>
      </c>
      <c r="E31" s="10" t="str">
        <f>[1]Лист1!$D$132</f>
        <v>56:05:0000000:786</v>
      </c>
      <c r="F31" s="10" t="s">
        <v>577</v>
      </c>
      <c r="G31" s="11" t="s">
        <v>196</v>
      </c>
      <c r="H31" s="10" t="s">
        <v>432</v>
      </c>
      <c r="I31" s="10"/>
      <c r="J31" s="9" t="s">
        <v>583</v>
      </c>
      <c r="K31" s="9"/>
      <c r="L31" s="10" t="s">
        <v>310</v>
      </c>
      <c r="M31" s="8" t="s">
        <v>35</v>
      </c>
      <c r="N31" s="8" t="s">
        <v>21</v>
      </c>
      <c r="O31" s="10"/>
    </row>
    <row r="32" spans="1:15" s="3" customFormat="1" ht="75" x14ac:dyDescent="0.25">
      <c r="A32" s="3">
        <v>129</v>
      </c>
      <c r="B32" s="10" t="s">
        <v>422</v>
      </c>
      <c r="C32" s="10"/>
      <c r="D32" s="8" t="s">
        <v>105</v>
      </c>
      <c r="E32" s="10" t="str">
        <f>[2]Лист1!A11</f>
        <v>56:05:0000000:1394</v>
      </c>
      <c r="F32" s="10" t="s">
        <v>577</v>
      </c>
      <c r="G32" s="11" t="s">
        <v>197</v>
      </c>
      <c r="H32" s="10" t="s">
        <v>433</v>
      </c>
      <c r="I32" s="10"/>
      <c r="J32" s="9" t="s">
        <v>583</v>
      </c>
      <c r="K32" s="9"/>
      <c r="L32" s="10" t="s">
        <v>268</v>
      </c>
      <c r="M32" s="8" t="s">
        <v>35</v>
      </c>
      <c r="N32" s="8" t="s">
        <v>21</v>
      </c>
      <c r="O32" s="10"/>
    </row>
    <row r="33" spans="1:15" s="3" customFormat="1" ht="75" x14ac:dyDescent="0.25">
      <c r="A33" s="3">
        <v>130</v>
      </c>
      <c r="B33" s="10" t="s">
        <v>422</v>
      </c>
      <c r="C33" s="10"/>
      <c r="D33" s="8" t="s">
        <v>106</v>
      </c>
      <c r="E33" s="10" t="str">
        <f>[2]Лист1!A12</f>
        <v>56:05:0000000:1395</v>
      </c>
      <c r="F33" s="10" t="s">
        <v>577</v>
      </c>
      <c r="G33" s="11" t="s">
        <v>198</v>
      </c>
      <c r="H33" s="10" t="s">
        <v>434</v>
      </c>
      <c r="I33" s="10"/>
      <c r="J33" s="9" t="s">
        <v>583</v>
      </c>
      <c r="K33" s="9"/>
      <c r="L33" s="10" t="s">
        <v>288</v>
      </c>
      <c r="M33" s="8" t="s">
        <v>35</v>
      </c>
      <c r="N33" s="8" t="s">
        <v>21</v>
      </c>
      <c r="O33" s="10"/>
    </row>
    <row r="34" spans="1:15" s="3" customFormat="1" ht="75" x14ac:dyDescent="0.25">
      <c r="A34" s="3">
        <v>131</v>
      </c>
      <c r="B34" s="10" t="s">
        <v>422</v>
      </c>
      <c r="C34" s="10"/>
      <c r="D34" s="8" t="s">
        <v>107</v>
      </c>
      <c r="E34" s="10" t="str">
        <f>[2]Лист1!A13</f>
        <v>56:05:0000000:1396</v>
      </c>
      <c r="F34" s="10" t="s">
        <v>577</v>
      </c>
      <c r="G34" s="11" t="s">
        <v>199</v>
      </c>
      <c r="H34" s="10" t="s">
        <v>435</v>
      </c>
      <c r="I34" s="10"/>
      <c r="J34" s="9" t="s">
        <v>583</v>
      </c>
      <c r="K34" s="9"/>
      <c r="L34" s="10" t="s">
        <v>289</v>
      </c>
      <c r="M34" s="8" t="s">
        <v>35</v>
      </c>
      <c r="N34" s="8" t="s">
        <v>21</v>
      </c>
      <c r="O34" s="10"/>
    </row>
    <row r="35" spans="1:15" s="3" customFormat="1" ht="75" x14ac:dyDescent="0.25">
      <c r="A35" s="3">
        <v>132</v>
      </c>
      <c r="B35" s="10" t="s">
        <v>422</v>
      </c>
      <c r="C35" s="10"/>
      <c r="D35" s="8" t="s">
        <v>108</v>
      </c>
      <c r="E35" s="10" t="str">
        <f>[2]Лист1!A14</f>
        <v>56:05:0000000:1397</v>
      </c>
      <c r="F35" s="10" t="s">
        <v>577</v>
      </c>
      <c r="G35" s="11" t="s">
        <v>200</v>
      </c>
      <c r="H35" s="10" t="s">
        <v>436</v>
      </c>
      <c r="I35" s="10"/>
      <c r="J35" s="9" t="s">
        <v>583</v>
      </c>
      <c r="K35" s="9"/>
      <c r="L35" s="10" t="s">
        <v>311</v>
      </c>
      <c r="M35" s="8" t="s">
        <v>35</v>
      </c>
      <c r="N35" s="8" t="s">
        <v>21</v>
      </c>
      <c r="O35" s="10"/>
    </row>
    <row r="36" spans="1:15" s="3" customFormat="1" ht="75" x14ac:dyDescent="0.25">
      <c r="A36" s="3">
        <v>133</v>
      </c>
      <c r="B36" s="10" t="s">
        <v>422</v>
      </c>
      <c r="C36" s="10"/>
      <c r="D36" s="8" t="s">
        <v>109</v>
      </c>
      <c r="E36" s="10" t="str">
        <f>[2]Лист1!A15</f>
        <v>56:05:0000000:1398</v>
      </c>
      <c r="F36" s="10" t="s">
        <v>577</v>
      </c>
      <c r="G36" s="11" t="s">
        <v>201</v>
      </c>
      <c r="H36" s="10" t="s">
        <v>437</v>
      </c>
      <c r="I36" s="10"/>
      <c r="J36" s="9" t="s">
        <v>583</v>
      </c>
      <c r="K36" s="9"/>
      <c r="L36" s="10" t="s">
        <v>298</v>
      </c>
      <c r="M36" s="8" t="s">
        <v>35</v>
      </c>
      <c r="N36" s="8" t="s">
        <v>21</v>
      </c>
      <c r="O36" s="10"/>
    </row>
    <row r="37" spans="1:15" s="3" customFormat="1" ht="75" x14ac:dyDescent="0.25">
      <c r="A37" s="3">
        <v>134</v>
      </c>
      <c r="B37" s="10" t="s">
        <v>422</v>
      </c>
      <c r="C37" s="10"/>
      <c r="D37" s="8" t="s">
        <v>110</v>
      </c>
      <c r="E37" s="10" t="str">
        <f>[2]Лист1!A16</f>
        <v>56:05:0000000:1399</v>
      </c>
      <c r="F37" s="10" t="s">
        <v>577</v>
      </c>
      <c r="G37" s="11" t="s">
        <v>202</v>
      </c>
      <c r="H37" s="10" t="s">
        <v>438</v>
      </c>
      <c r="I37" s="10"/>
      <c r="J37" s="9" t="s">
        <v>583</v>
      </c>
      <c r="K37" s="9"/>
      <c r="L37" s="10" t="s">
        <v>298</v>
      </c>
      <c r="M37" s="8" t="s">
        <v>35</v>
      </c>
      <c r="N37" s="8" t="s">
        <v>21</v>
      </c>
      <c r="O37" s="10"/>
    </row>
    <row r="38" spans="1:15" s="3" customFormat="1" ht="75" x14ac:dyDescent="0.25">
      <c r="A38" s="3">
        <v>135</v>
      </c>
      <c r="B38" s="10" t="s">
        <v>422</v>
      </c>
      <c r="C38" s="10"/>
      <c r="D38" s="8" t="s">
        <v>111</v>
      </c>
      <c r="E38" s="10" t="str">
        <f>[2]Лист1!A17</f>
        <v>56:05:0000000:1400</v>
      </c>
      <c r="F38" s="10" t="s">
        <v>577</v>
      </c>
      <c r="G38" s="11" t="s">
        <v>203</v>
      </c>
      <c r="H38" s="10" t="s">
        <v>439</v>
      </c>
      <c r="I38" s="10"/>
      <c r="J38" s="9" t="s">
        <v>583</v>
      </c>
      <c r="K38" s="9"/>
      <c r="L38" s="10" t="s">
        <v>298</v>
      </c>
      <c r="M38" s="8" t="s">
        <v>35</v>
      </c>
      <c r="N38" s="8" t="s">
        <v>21</v>
      </c>
      <c r="O38" s="10"/>
    </row>
    <row r="39" spans="1:15" s="3" customFormat="1" ht="75" x14ac:dyDescent="0.25">
      <c r="A39" s="3">
        <v>136</v>
      </c>
      <c r="B39" s="10" t="s">
        <v>422</v>
      </c>
      <c r="C39" s="10"/>
      <c r="D39" s="8" t="s">
        <v>112</v>
      </c>
      <c r="E39" s="10" t="str">
        <f>[2]Лист1!A18</f>
        <v>56:05:0000000:1401</v>
      </c>
      <c r="F39" s="10" t="s">
        <v>577</v>
      </c>
      <c r="G39" s="11" t="s">
        <v>204</v>
      </c>
      <c r="H39" s="10" t="s">
        <v>440</v>
      </c>
      <c r="I39" s="10"/>
      <c r="J39" s="9" t="s">
        <v>583</v>
      </c>
      <c r="K39" s="9"/>
      <c r="L39" s="10" t="s">
        <v>312</v>
      </c>
      <c r="M39" s="8" t="s">
        <v>35</v>
      </c>
      <c r="N39" s="8" t="s">
        <v>21</v>
      </c>
      <c r="O39" s="10"/>
    </row>
    <row r="40" spans="1:15" s="3" customFormat="1" ht="90" x14ac:dyDescent="0.25">
      <c r="A40" s="3">
        <v>137</v>
      </c>
      <c r="B40" s="10" t="s">
        <v>422</v>
      </c>
      <c r="C40" s="10"/>
      <c r="D40" s="8" t="s">
        <v>113</v>
      </c>
      <c r="E40" s="10" t="str">
        <f>[2]Лист1!A19</f>
        <v>56:05:0000000:1403</v>
      </c>
      <c r="F40" s="10" t="s">
        <v>577</v>
      </c>
      <c r="G40" s="11" t="s">
        <v>205</v>
      </c>
      <c r="H40" s="10" t="s">
        <v>441</v>
      </c>
      <c r="I40" s="10"/>
      <c r="J40" s="9" t="s">
        <v>583</v>
      </c>
      <c r="K40" s="9"/>
      <c r="L40" s="10" t="s">
        <v>313</v>
      </c>
      <c r="M40" s="8" t="s">
        <v>35</v>
      </c>
      <c r="N40" s="8" t="s">
        <v>21</v>
      </c>
      <c r="O40" s="10"/>
    </row>
    <row r="41" spans="1:15" s="3" customFormat="1" ht="75" x14ac:dyDescent="0.25">
      <c r="A41" s="3">
        <v>137</v>
      </c>
      <c r="B41" s="10" t="s">
        <v>422</v>
      </c>
      <c r="C41" s="10"/>
      <c r="D41" s="8" t="s">
        <v>114</v>
      </c>
      <c r="E41" s="10" t="str">
        <f>[2]Лист1!A20</f>
        <v>56:05:0000000:1404</v>
      </c>
      <c r="F41" s="10" t="s">
        <v>577</v>
      </c>
      <c r="G41" s="11" t="s">
        <v>206</v>
      </c>
      <c r="H41" s="10" t="s">
        <v>442</v>
      </c>
      <c r="I41" s="10"/>
      <c r="J41" s="9" t="s">
        <v>583</v>
      </c>
      <c r="K41" s="9"/>
      <c r="L41" s="10" t="s">
        <v>309</v>
      </c>
      <c r="M41" s="8" t="s">
        <v>355</v>
      </c>
      <c r="N41" s="8" t="s">
        <v>21</v>
      </c>
      <c r="O41" s="10"/>
    </row>
    <row r="42" spans="1:15" s="3" customFormat="1" ht="75" x14ac:dyDescent="0.25">
      <c r="A42" s="3">
        <v>138</v>
      </c>
      <c r="B42" s="10" t="s">
        <v>422</v>
      </c>
      <c r="C42" s="10"/>
      <c r="D42" s="8" t="s">
        <v>115</v>
      </c>
      <c r="E42" s="10" t="str">
        <f>[2]Лист1!A21</f>
        <v>56:05:0000000:1405</v>
      </c>
      <c r="F42" s="10" t="s">
        <v>577</v>
      </c>
      <c r="G42" s="11" t="s">
        <v>207</v>
      </c>
      <c r="H42" s="10" t="s">
        <v>443</v>
      </c>
      <c r="I42" s="10"/>
      <c r="J42" s="9" t="s">
        <v>583</v>
      </c>
      <c r="K42" s="9"/>
      <c r="L42" s="10" t="s">
        <v>297</v>
      </c>
      <c r="M42" s="8" t="s">
        <v>35</v>
      </c>
      <c r="N42" s="8" t="s">
        <v>21</v>
      </c>
      <c r="O42" s="10"/>
    </row>
    <row r="43" spans="1:15" s="3" customFormat="1" ht="75" x14ac:dyDescent="0.25">
      <c r="A43" s="3">
        <v>139</v>
      </c>
      <c r="B43" s="10" t="s">
        <v>422</v>
      </c>
      <c r="C43" s="10"/>
      <c r="D43" s="8" t="s">
        <v>116</v>
      </c>
      <c r="E43" s="10" t="str">
        <f>[2]Лист1!A22</f>
        <v>56:05:0000000:1406</v>
      </c>
      <c r="F43" s="10" t="s">
        <v>577</v>
      </c>
      <c r="G43" s="11" t="s">
        <v>208</v>
      </c>
      <c r="H43" s="10" t="s">
        <v>444</v>
      </c>
      <c r="I43" s="10"/>
      <c r="J43" s="9" t="s">
        <v>583</v>
      </c>
      <c r="K43" s="9"/>
      <c r="L43" s="10" t="s">
        <v>314</v>
      </c>
      <c r="M43" s="8" t="s">
        <v>35</v>
      </c>
      <c r="N43" s="8" t="s">
        <v>21</v>
      </c>
      <c r="O43" s="10"/>
    </row>
    <row r="44" spans="1:15" s="3" customFormat="1" ht="75" x14ac:dyDescent="0.25">
      <c r="A44" s="3">
        <v>140</v>
      </c>
      <c r="B44" s="10" t="s">
        <v>422</v>
      </c>
      <c r="C44" s="10"/>
      <c r="D44" s="8" t="s">
        <v>117</v>
      </c>
      <c r="E44" s="10" t="str">
        <f>[2]Лист1!A23</f>
        <v>56:05:0000000:1488</v>
      </c>
      <c r="F44" s="10" t="s">
        <v>577</v>
      </c>
      <c r="G44" s="11" t="s">
        <v>209</v>
      </c>
      <c r="H44" s="10" t="s">
        <v>445</v>
      </c>
      <c r="I44" s="10"/>
      <c r="J44" s="9" t="s">
        <v>583</v>
      </c>
      <c r="K44" s="9"/>
      <c r="L44" s="10" t="s">
        <v>314</v>
      </c>
      <c r="M44" s="8" t="s">
        <v>35</v>
      </c>
      <c r="N44" s="8" t="s">
        <v>21</v>
      </c>
      <c r="O44" s="10"/>
    </row>
    <row r="45" spans="1:15" s="3" customFormat="1" ht="75" x14ac:dyDescent="0.25">
      <c r="A45" s="3">
        <v>141</v>
      </c>
      <c r="B45" s="10" t="s">
        <v>422</v>
      </c>
      <c r="C45" s="10"/>
      <c r="D45" s="8" t="s">
        <v>118</v>
      </c>
      <c r="E45" s="10" t="str">
        <f>[2]Лист1!A24</f>
        <v>56:05:0000000:1490</v>
      </c>
      <c r="F45" s="10" t="s">
        <v>577</v>
      </c>
      <c r="G45" s="11" t="s">
        <v>210</v>
      </c>
      <c r="H45" s="10" t="s">
        <v>446</v>
      </c>
      <c r="I45" s="10"/>
      <c r="J45" s="9" t="s">
        <v>583</v>
      </c>
      <c r="K45" s="9"/>
      <c r="L45" s="10" t="s">
        <v>299</v>
      </c>
      <c r="M45" s="8" t="s">
        <v>35</v>
      </c>
      <c r="N45" s="8" t="s">
        <v>21</v>
      </c>
      <c r="O45" s="10"/>
    </row>
    <row r="46" spans="1:15" s="3" customFormat="1" ht="75" x14ac:dyDescent="0.25">
      <c r="A46" s="3">
        <v>142</v>
      </c>
      <c r="B46" s="10" t="s">
        <v>422</v>
      </c>
      <c r="C46" s="10"/>
      <c r="D46" s="8" t="s">
        <v>119</v>
      </c>
      <c r="E46" s="10" t="str">
        <f>[2]Лист1!A25</f>
        <v>56:05:0000000:1518</v>
      </c>
      <c r="F46" s="10" t="s">
        <v>577</v>
      </c>
      <c r="G46" s="11" t="s">
        <v>211</v>
      </c>
      <c r="H46" s="10" t="s">
        <v>447</v>
      </c>
      <c r="I46" s="10"/>
      <c r="J46" s="10" t="s">
        <v>583</v>
      </c>
      <c r="K46" s="10"/>
      <c r="L46" s="10" t="s">
        <v>315</v>
      </c>
      <c r="M46" s="8" t="s">
        <v>35</v>
      </c>
      <c r="N46" s="8" t="s">
        <v>21</v>
      </c>
      <c r="O46" s="10"/>
    </row>
    <row r="47" spans="1:15" s="3" customFormat="1" ht="75" x14ac:dyDescent="0.25">
      <c r="A47" s="3">
        <v>143</v>
      </c>
      <c r="B47" s="10" t="s">
        <v>422</v>
      </c>
      <c r="C47" s="10"/>
      <c r="D47" s="8" t="s">
        <v>120</v>
      </c>
      <c r="E47" s="10" t="str">
        <f>[2]Лист1!A26</f>
        <v>56:05:0000000:1523</v>
      </c>
      <c r="F47" s="10" t="s">
        <v>577</v>
      </c>
      <c r="G47" s="11" t="s">
        <v>212</v>
      </c>
      <c r="H47" s="10" t="s">
        <v>448</v>
      </c>
      <c r="I47" s="10"/>
      <c r="J47" s="9" t="s">
        <v>583</v>
      </c>
      <c r="K47" s="9"/>
      <c r="L47" s="10" t="s">
        <v>314</v>
      </c>
      <c r="M47" s="8" t="s">
        <v>35</v>
      </c>
      <c r="N47" s="8" t="s">
        <v>21</v>
      </c>
      <c r="O47" s="10"/>
    </row>
    <row r="48" spans="1:15" s="3" customFormat="1" ht="75" x14ac:dyDescent="0.25">
      <c r="A48" s="3">
        <v>144</v>
      </c>
      <c r="B48" s="10" t="s">
        <v>422</v>
      </c>
      <c r="C48" s="10"/>
      <c r="D48" s="8" t="s">
        <v>121</v>
      </c>
      <c r="E48" s="10" t="str">
        <f>[2]Лист1!A27</f>
        <v>56:05:0000000:1535</v>
      </c>
      <c r="F48" s="10" t="s">
        <v>577</v>
      </c>
      <c r="G48" s="11" t="s">
        <v>213</v>
      </c>
      <c r="H48" s="10" t="s">
        <v>449</v>
      </c>
      <c r="I48" s="10"/>
      <c r="J48" s="9" t="s">
        <v>583</v>
      </c>
      <c r="K48" s="9"/>
      <c r="L48" s="10" t="s">
        <v>316</v>
      </c>
      <c r="M48" s="8" t="s">
        <v>35</v>
      </c>
      <c r="N48" s="8" t="s">
        <v>21</v>
      </c>
      <c r="O48" s="10"/>
    </row>
    <row r="49" spans="1:15" s="3" customFormat="1" ht="75" x14ac:dyDescent="0.25">
      <c r="A49" s="3">
        <v>145</v>
      </c>
      <c r="B49" s="10" t="s">
        <v>422</v>
      </c>
      <c r="C49" s="10"/>
      <c r="D49" s="8" t="s">
        <v>122</v>
      </c>
      <c r="E49" s="10" t="str">
        <f>[2]Лист1!A28</f>
        <v>56:05:0000000:1892</v>
      </c>
      <c r="F49" s="10" t="s">
        <v>577</v>
      </c>
      <c r="G49" s="11" t="s">
        <v>214</v>
      </c>
      <c r="H49" s="10" t="s">
        <v>450</v>
      </c>
      <c r="I49" s="10"/>
      <c r="J49" s="9" t="s">
        <v>583</v>
      </c>
      <c r="K49" s="9"/>
      <c r="L49" s="10" t="s">
        <v>304</v>
      </c>
      <c r="M49" s="8" t="s">
        <v>35</v>
      </c>
      <c r="N49" s="8" t="s">
        <v>21</v>
      </c>
      <c r="O49" s="10"/>
    </row>
    <row r="50" spans="1:15" s="3" customFormat="1" ht="90" x14ac:dyDescent="0.25">
      <c r="A50" s="3">
        <v>146</v>
      </c>
      <c r="B50" s="10" t="s">
        <v>422</v>
      </c>
      <c r="C50" s="10"/>
      <c r="D50" s="8" t="s">
        <v>123</v>
      </c>
      <c r="E50" s="10" t="str">
        <f>[2]Лист1!A29</f>
        <v>56:05:0000000:1893</v>
      </c>
      <c r="F50" s="3" t="s">
        <v>577</v>
      </c>
      <c r="G50" s="11" t="s">
        <v>215</v>
      </c>
      <c r="H50" s="10" t="s">
        <v>451</v>
      </c>
      <c r="I50" s="10"/>
      <c r="J50" s="9" t="s">
        <v>583</v>
      </c>
      <c r="K50" s="9"/>
      <c r="L50" s="10" t="s">
        <v>317</v>
      </c>
      <c r="M50" s="8" t="s">
        <v>35</v>
      </c>
      <c r="N50" s="8" t="s">
        <v>21</v>
      </c>
      <c r="O50" s="10"/>
    </row>
    <row r="51" spans="1:15" s="3" customFormat="1" ht="75" x14ac:dyDescent="0.25">
      <c r="A51" s="3">
        <v>147</v>
      </c>
      <c r="B51" s="10" t="s">
        <v>422</v>
      </c>
      <c r="C51" s="10"/>
      <c r="D51" s="8" t="s">
        <v>59</v>
      </c>
      <c r="E51" s="10" t="str">
        <f>[2]Лист1!A30</f>
        <v>56:05:0000000:1894</v>
      </c>
      <c r="F51" s="3" t="s">
        <v>577</v>
      </c>
      <c r="G51" s="11" t="s">
        <v>216</v>
      </c>
      <c r="H51" s="10" t="s">
        <v>452</v>
      </c>
      <c r="I51" s="10"/>
      <c r="J51" s="9" t="s">
        <v>583</v>
      </c>
      <c r="K51" s="9"/>
      <c r="L51" s="10" t="s">
        <v>318</v>
      </c>
      <c r="M51" s="8" t="s">
        <v>35</v>
      </c>
      <c r="N51" s="8" t="s">
        <v>21</v>
      </c>
      <c r="O51" s="10"/>
    </row>
    <row r="52" spans="1:15" s="3" customFormat="1" ht="75" x14ac:dyDescent="0.25">
      <c r="B52" s="10" t="str">
        <f>$B$51</f>
        <v>земельный участок под автомобильной дорогой</v>
      </c>
      <c r="C52" s="10"/>
      <c r="D52" s="8" t="s">
        <v>48</v>
      </c>
      <c r="E52" s="10" t="s">
        <v>578</v>
      </c>
      <c r="F52" s="3" t="s">
        <v>577</v>
      </c>
      <c r="G52" s="11">
        <v>226</v>
      </c>
      <c r="H52" s="10" t="s">
        <v>369</v>
      </c>
      <c r="I52" s="10"/>
      <c r="J52" s="9" t="s">
        <v>583</v>
      </c>
      <c r="K52" s="9"/>
      <c r="L52" s="25">
        <v>43577</v>
      </c>
      <c r="M52" s="8" t="str">
        <f>$M$51</f>
        <v>Закон Оренбургской области № 843/235 от 15.05.2012</v>
      </c>
      <c r="N52" s="8" t="str">
        <f>$N$51</f>
        <v>Муниципальное образование Асекеевский сельсовет Асекеевского района Оренбургской области</v>
      </c>
      <c r="O52" s="10"/>
    </row>
    <row r="53" spans="1:15" s="3" customFormat="1" ht="75" x14ac:dyDescent="0.25">
      <c r="A53" s="3">
        <v>148</v>
      </c>
      <c r="B53" s="10" t="s">
        <v>453</v>
      </c>
      <c r="C53" s="10"/>
      <c r="D53" s="8" t="s">
        <v>124</v>
      </c>
      <c r="E53" s="10" t="s">
        <v>579</v>
      </c>
      <c r="F53" s="3" t="s">
        <v>577</v>
      </c>
      <c r="G53" s="11" t="s">
        <v>217</v>
      </c>
      <c r="H53" s="10" t="s">
        <v>454</v>
      </c>
      <c r="I53" s="10"/>
      <c r="J53" s="9" t="s">
        <v>583</v>
      </c>
      <c r="K53" s="9"/>
      <c r="L53" s="10" t="s">
        <v>319</v>
      </c>
      <c r="M53" s="8" t="s">
        <v>358</v>
      </c>
      <c r="N53" s="8" t="s">
        <v>21</v>
      </c>
      <c r="O53" s="10"/>
    </row>
    <row r="54" spans="1:15" s="3" customFormat="1" ht="90" x14ac:dyDescent="0.25">
      <c r="A54" s="3">
        <v>149</v>
      </c>
      <c r="B54" s="9" t="s">
        <v>456</v>
      </c>
      <c r="C54" s="9"/>
      <c r="D54" s="8" t="s">
        <v>125</v>
      </c>
      <c r="E54" s="10" t="s">
        <v>580</v>
      </c>
      <c r="F54" s="3" t="s">
        <v>577</v>
      </c>
      <c r="G54" s="11" t="s">
        <v>218</v>
      </c>
      <c r="H54" s="10" t="s">
        <v>455</v>
      </c>
      <c r="I54" s="10"/>
      <c r="J54" s="9" t="s">
        <v>583</v>
      </c>
      <c r="K54" s="9"/>
      <c r="L54" s="10" t="s">
        <v>320</v>
      </c>
      <c r="M54" s="8" t="s">
        <v>359</v>
      </c>
      <c r="N54" s="8" t="s">
        <v>21</v>
      </c>
      <c r="O54" s="10"/>
    </row>
    <row r="55" spans="1:15" s="3" customFormat="1" ht="75" x14ac:dyDescent="0.25">
      <c r="A55" s="3">
        <v>150</v>
      </c>
      <c r="B55" s="9" t="s">
        <v>458</v>
      </c>
      <c r="C55" s="9"/>
      <c r="D55" s="8" t="s">
        <v>126</v>
      </c>
      <c r="E55" s="10" t="s">
        <v>581</v>
      </c>
      <c r="F55" s="3" t="s">
        <v>577</v>
      </c>
      <c r="G55" s="11" t="s">
        <v>219</v>
      </c>
      <c r="H55" s="10" t="s">
        <v>457</v>
      </c>
      <c r="I55" s="10"/>
      <c r="J55" s="9" t="s">
        <v>583</v>
      </c>
      <c r="K55" s="9"/>
      <c r="L55" s="10" t="s">
        <v>321</v>
      </c>
      <c r="M55" s="8" t="s">
        <v>35</v>
      </c>
      <c r="N55" s="8" t="s">
        <v>21</v>
      </c>
      <c r="O55" s="10"/>
    </row>
    <row r="56" spans="1:15" s="3" customFormat="1" ht="75" x14ac:dyDescent="0.25">
      <c r="A56" s="3">
        <v>151</v>
      </c>
      <c r="B56" s="10" t="str">
        <f>[1]Лист1!$B$134</f>
        <v>земельный участок под автомобильной дорогой</v>
      </c>
      <c r="C56" s="10"/>
      <c r="D56" s="8" t="s">
        <v>127</v>
      </c>
      <c r="E56" s="10" t="s">
        <v>582</v>
      </c>
      <c r="F56" s="3" t="s">
        <v>577</v>
      </c>
      <c r="G56" s="11" t="s">
        <v>220</v>
      </c>
      <c r="H56" s="10" t="s">
        <v>459</v>
      </c>
      <c r="I56" s="10"/>
      <c r="J56" s="9" t="s">
        <v>583</v>
      </c>
      <c r="K56" s="9"/>
      <c r="L56" s="10" t="s">
        <v>322</v>
      </c>
      <c r="M56" s="8" t="s">
        <v>35</v>
      </c>
      <c r="N56" s="8" t="s">
        <v>21</v>
      </c>
      <c r="O56" s="10"/>
    </row>
    <row r="57" spans="1:15" s="3" customFormat="1" ht="75" x14ac:dyDescent="0.25">
      <c r="A57" s="3">
        <v>152</v>
      </c>
      <c r="B57" s="10" t="str">
        <f>[1]Лист1!$B$134</f>
        <v>земельный участок под автомобильной дорогой</v>
      </c>
      <c r="C57" s="10"/>
      <c r="D57" s="8" t="s">
        <v>128</v>
      </c>
      <c r="E57" s="10" t="str">
        <f>[1]Лист1!$D$157</f>
        <v>56:05:0301017:548</v>
      </c>
      <c r="F57" s="3" t="s">
        <v>577</v>
      </c>
      <c r="G57" s="11" t="s">
        <v>221</v>
      </c>
      <c r="H57" s="10" t="s">
        <v>460</v>
      </c>
      <c r="I57" s="10"/>
      <c r="J57" s="9" t="s">
        <v>583</v>
      </c>
      <c r="K57" s="9"/>
      <c r="L57" s="10" t="s">
        <v>309</v>
      </c>
      <c r="M57" s="8" t="s">
        <v>35</v>
      </c>
      <c r="N57" s="8" t="s">
        <v>21</v>
      </c>
      <c r="O57" s="10"/>
    </row>
    <row r="58" spans="1:15" s="3" customFormat="1" ht="75" x14ac:dyDescent="0.25">
      <c r="A58" s="3">
        <v>153</v>
      </c>
      <c r="B58" s="10" t="str">
        <f>[1]Лист1!$B$134</f>
        <v>земельный участок под автомобильной дорогой</v>
      </c>
      <c r="C58" s="10"/>
      <c r="D58" s="8" t="s">
        <v>65</v>
      </c>
      <c r="E58" s="10" t="str">
        <f>[2]Лист1!A36</f>
        <v>56:05:0000000:1900</v>
      </c>
      <c r="F58" s="3" t="s">
        <v>577</v>
      </c>
      <c r="G58" s="11" t="s">
        <v>222</v>
      </c>
      <c r="H58" s="10" t="s">
        <v>461</v>
      </c>
      <c r="I58" s="10"/>
      <c r="J58" s="9" t="s">
        <v>583</v>
      </c>
      <c r="K58" s="9"/>
      <c r="L58" s="10" t="s">
        <v>323</v>
      </c>
      <c r="M58" s="8" t="s">
        <v>35</v>
      </c>
      <c r="N58" s="8" t="s">
        <v>21</v>
      </c>
      <c r="O58" s="10"/>
    </row>
    <row r="59" spans="1:15" s="3" customFormat="1" ht="75" x14ac:dyDescent="0.25">
      <c r="A59" s="3">
        <v>154</v>
      </c>
      <c r="B59" s="10" t="s">
        <v>463</v>
      </c>
      <c r="C59" s="10"/>
      <c r="D59" s="8" t="s">
        <v>129</v>
      </c>
      <c r="E59" s="10" t="str">
        <f>[1]Лист1!$D$159</f>
        <v>56:05:0301019:20</v>
      </c>
      <c r="F59" s="10" t="s">
        <v>577</v>
      </c>
      <c r="G59" s="11" t="s">
        <v>223</v>
      </c>
      <c r="H59" s="10" t="s">
        <v>462</v>
      </c>
      <c r="I59" s="10"/>
      <c r="J59" s="9" t="s">
        <v>583</v>
      </c>
      <c r="K59" s="9"/>
      <c r="L59" s="10" t="s">
        <v>304</v>
      </c>
      <c r="M59" s="8" t="s">
        <v>35</v>
      </c>
      <c r="N59" s="8" t="s">
        <v>21</v>
      </c>
      <c r="O59" s="10"/>
    </row>
    <row r="60" spans="1:15" s="3" customFormat="1" ht="90" x14ac:dyDescent="0.25">
      <c r="A60" s="3">
        <v>155</v>
      </c>
      <c r="B60" s="10" t="str">
        <f>$B$52</f>
        <v>земельный участок под автомобильной дорогой</v>
      </c>
      <c r="C60" s="10"/>
      <c r="D60" s="8" t="s">
        <v>130</v>
      </c>
      <c r="E60" s="10" t="str">
        <f>[1]Лист1!D160</f>
        <v>56:05:0301020:477</v>
      </c>
      <c r="F60" s="10" t="s">
        <v>577</v>
      </c>
      <c r="G60" s="11" t="s">
        <v>224</v>
      </c>
      <c r="H60" s="10" t="s">
        <v>464</v>
      </c>
      <c r="I60" s="10"/>
      <c r="J60" s="9" t="s">
        <v>583</v>
      </c>
      <c r="K60" s="9"/>
      <c r="L60" s="10" t="s">
        <v>304</v>
      </c>
      <c r="M60" s="8" t="s">
        <v>35</v>
      </c>
      <c r="N60" s="8" t="s">
        <v>21</v>
      </c>
      <c r="O60" s="10"/>
    </row>
    <row r="61" spans="1:15" s="3" customFormat="1" ht="90" x14ac:dyDescent="0.25">
      <c r="A61" s="3">
        <v>156</v>
      </c>
      <c r="B61" s="10" t="str">
        <f>$B$60</f>
        <v>земельный участок под автомобильной дорогой</v>
      </c>
      <c r="C61" s="10"/>
      <c r="D61" s="8" t="s">
        <v>131</v>
      </c>
      <c r="E61" s="10" t="str">
        <f>[1]Лист1!D161</f>
        <v>56:05:0301021:687</v>
      </c>
      <c r="F61" s="10" t="s">
        <v>577</v>
      </c>
      <c r="G61" s="11" t="s">
        <v>225</v>
      </c>
      <c r="H61" s="10" t="s">
        <v>465</v>
      </c>
      <c r="I61" s="10"/>
      <c r="J61" s="9" t="s">
        <v>583</v>
      </c>
      <c r="K61" s="9"/>
      <c r="L61" s="10" t="s">
        <v>324</v>
      </c>
      <c r="M61" s="8" t="s">
        <v>35</v>
      </c>
      <c r="N61" s="8" t="s">
        <v>21</v>
      </c>
      <c r="O61" s="10"/>
    </row>
    <row r="62" spans="1:15" s="3" customFormat="1" ht="75" x14ac:dyDescent="0.25">
      <c r="A62" s="3">
        <v>157</v>
      </c>
      <c r="B62" s="10" t="str">
        <f>$B$60</f>
        <v>земельный участок под автомобильной дорогой</v>
      </c>
      <c r="C62" s="10"/>
      <c r="D62" s="8" t="s">
        <v>71</v>
      </c>
      <c r="E62" s="10" t="str">
        <f>[1]Лист1!D162</f>
        <v>56:05:0301022:263</v>
      </c>
      <c r="F62" s="10" t="s">
        <v>577</v>
      </c>
      <c r="G62" s="11" t="s">
        <v>226</v>
      </c>
      <c r="H62" s="10" t="s">
        <v>467</v>
      </c>
      <c r="I62" s="10"/>
      <c r="J62" s="9" t="s">
        <v>583</v>
      </c>
      <c r="K62" s="9"/>
      <c r="L62" s="10" t="s">
        <v>324</v>
      </c>
      <c r="M62" s="8" t="s">
        <v>35</v>
      </c>
      <c r="N62" s="8" t="s">
        <v>21</v>
      </c>
      <c r="O62" s="10"/>
    </row>
    <row r="63" spans="1:15" s="3" customFormat="1" ht="75" x14ac:dyDescent="0.25">
      <c r="A63" s="3">
        <v>158</v>
      </c>
      <c r="B63" s="10" t="str">
        <f t="shared" ref="B63:B65" si="0">$B$60</f>
        <v>земельный участок под автомобильной дорогой</v>
      </c>
      <c r="C63" s="10"/>
      <c r="D63" s="8" t="s">
        <v>69</v>
      </c>
      <c r="E63" s="10" t="str">
        <f>[1]Лист1!D163</f>
        <v>56:05:0301022:264</v>
      </c>
      <c r="F63" s="10" t="s">
        <v>577</v>
      </c>
      <c r="G63" s="11" t="s">
        <v>227</v>
      </c>
      <c r="H63" s="10" t="s">
        <v>468</v>
      </c>
      <c r="I63" s="10"/>
      <c r="J63" s="9" t="s">
        <v>583</v>
      </c>
      <c r="K63" s="9"/>
      <c r="L63" s="10" t="s">
        <v>324</v>
      </c>
      <c r="M63" s="8" t="s">
        <v>35</v>
      </c>
      <c r="N63" s="8" t="s">
        <v>21</v>
      </c>
      <c r="O63" s="10"/>
    </row>
    <row r="64" spans="1:15" s="3" customFormat="1" ht="75" x14ac:dyDescent="0.25">
      <c r="A64" s="3">
        <v>159</v>
      </c>
      <c r="B64" s="10" t="str">
        <f t="shared" si="0"/>
        <v>земельный участок под автомобильной дорогой</v>
      </c>
      <c r="C64" s="10"/>
      <c r="D64" s="8" t="s">
        <v>132</v>
      </c>
      <c r="E64" s="10" t="str">
        <f>[1]Лист1!D164</f>
        <v>56:05:0301022:265</v>
      </c>
      <c r="F64" s="10" t="s">
        <v>577</v>
      </c>
      <c r="G64" s="11" t="s">
        <v>228</v>
      </c>
      <c r="H64" s="10" t="s">
        <v>469</v>
      </c>
      <c r="I64" s="10"/>
      <c r="J64" s="9" t="s">
        <v>583</v>
      </c>
      <c r="K64" s="9"/>
      <c r="L64" s="10" t="s">
        <v>325</v>
      </c>
      <c r="M64" s="8" t="s">
        <v>35</v>
      </c>
      <c r="N64" s="8" t="s">
        <v>21</v>
      </c>
      <c r="O64" s="10"/>
    </row>
    <row r="65" spans="1:15" s="3" customFormat="1" ht="75" x14ac:dyDescent="0.25">
      <c r="A65" s="3">
        <v>160</v>
      </c>
      <c r="B65" s="10" t="str">
        <f t="shared" si="0"/>
        <v>земельный участок под автомобильной дорогой</v>
      </c>
      <c r="C65" s="10"/>
      <c r="D65" s="8" t="s">
        <v>133</v>
      </c>
      <c r="E65" s="10" t="str">
        <f>[1]Лист1!D165</f>
        <v>56:05:0301022:266</v>
      </c>
      <c r="F65" s="10" t="s">
        <v>577</v>
      </c>
      <c r="G65" s="11" t="s">
        <v>229</v>
      </c>
      <c r="H65" s="10" t="s">
        <v>470</v>
      </c>
      <c r="I65" s="10"/>
      <c r="J65" s="9" t="s">
        <v>583</v>
      </c>
      <c r="K65" s="9"/>
      <c r="L65" s="10" t="s">
        <v>326</v>
      </c>
      <c r="M65" s="8" t="s">
        <v>35</v>
      </c>
      <c r="N65" s="8" t="s">
        <v>21</v>
      </c>
      <c r="O65" s="10"/>
    </row>
    <row r="66" spans="1:15" s="3" customFormat="1" ht="75" x14ac:dyDescent="0.25">
      <c r="A66" s="3">
        <v>161</v>
      </c>
      <c r="B66" s="10" t="str">
        <f t="shared" ref="B66:B71" si="1">$B$60</f>
        <v>земельный участок под автомобильной дорогой</v>
      </c>
      <c r="C66" s="10"/>
      <c r="D66" s="8" t="s">
        <v>72</v>
      </c>
      <c r="E66" s="10" t="str">
        <f>[1]Лист1!D166</f>
        <v>56:05:0301022:269</v>
      </c>
      <c r="F66" s="10" t="s">
        <v>577</v>
      </c>
      <c r="G66" s="11" t="s">
        <v>230</v>
      </c>
      <c r="H66" s="10" t="s">
        <v>471</v>
      </c>
      <c r="I66" s="10"/>
      <c r="J66" s="9" t="s">
        <v>583</v>
      </c>
      <c r="K66" s="9"/>
      <c r="L66" s="10" t="s">
        <v>327</v>
      </c>
      <c r="M66" s="8" t="s">
        <v>35</v>
      </c>
      <c r="N66" s="8" t="s">
        <v>21</v>
      </c>
      <c r="O66" s="10"/>
    </row>
    <row r="67" spans="1:15" s="3" customFormat="1" ht="75" x14ac:dyDescent="0.25">
      <c r="A67" s="3">
        <v>162</v>
      </c>
      <c r="B67" s="10" t="str">
        <f t="shared" si="1"/>
        <v>земельный участок под автомобильной дорогой</v>
      </c>
      <c r="C67" s="10"/>
      <c r="D67" s="8" t="s">
        <v>134</v>
      </c>
      <c r="E67" s="10" t="str">
        <f>[1]Лист1!D167</f>
        <v>56:05:0301022:362</v>
      </c>
      <c r="F67" s="10" t="s">
        <v>577</v>
      </c>
      <c r="G67" s="11" t="s">
        <v>231</v>
      </c>
      <c r="H67" s="10" t="s">
        <v>472</v>
      </c>
      <c r="I67" s="10"/>
      <c r="J67" s="9" t="s">
        <v>583</v>
      </c>
      <c r="K67" s="9"/>
      <c r="L67" s="10" t="s">
        <v>328</v>
      </c>
      <c r="M67" s="8" t="s">
        <v>35</v>
      </c>
      <c r="N67" s="8" t="s">
        <v>21</v>
      </c>
      <c r="O67" s="10"/>
    </row>
    <row r="68" spans="1:15" s="3" customFormat="1" ht="75" x14ac:dyDescent="0.25">
      <c r="A68" s="3">
        <v>163</v>
      </c>
      <c r="B68" s="10" t="str">
        <f t="shared" si="1"/>
        <v>земельный участок под автомобильной дорогой</v>
      </c>
      <c r="C68" s="10"/>
      <c r="D68" s="8" t="s">
        <v>135</v>
      </c>
      <c r="E68" s="10" t="str">
        <f>[1]Лист1!D168</f>
        <v>56:05:0301023:129</v>
      </c>
      <c r="F68" s="10" t="s">
        <v>577</v>
      </c>
      <c r="G68" s="11" t="s">
        <v>232</v>
      </c>
      <c r="H68" s="10" t="s">
        <v>473</v>
      </c>
      <c r="I68" s="10"/>
      <c r="J68" s="9" t="s">
        <v>583</v>
      </c>
      <c r="K68" s="9"/>
      <c r="L68" s="10" t="s">
        <v>329</v>
      </c>
      <c r="M68" s="8" t="s">
        <v>35</v>
      </c>
      <c r="N68" s="8" t="s">
        <v>21</v>
      </c>
      <c r="O68" s="10"/>
    </row>
    <row r="69" spans="1:15" s="3" customFormat="1" ht="90" x14ac:dyDescent="0.25">
      <c r="A69" s="3">
        <v>164</v>
      </c>
      <c r="B69" s="10" t="str">
        <f t="shared" si="1"/>
        <v>земельный участок под автомобильной дорогой</v>
      </c>
      <c r="C69" s="10"/>
      <c r="D69" s="8" t="s">
        <v>136</v>
      </c>
      <c r="E69" s="10" t="str">
        <f>[1]Лист1!D169</f>
        <v>56:05:0301023:140</v>
      </c>
      <c r="F69" s="10" t="s">
        <v>577</v>
      </c>
      <c r="G69" s="11" t="s">
        <v>233</v>
      </c>
      <c r="H69" s="10" t="s">
        <v>474</v>
      </c>
      <c r="I69" s="10"/>
      <c r="J69" s="9" t="s">
        <v>583</v>
      </c>
      <c r="K69" s="9"/>
      <c r="L69" s="10" t="s">
        <v>301</v>
      </c>
      <c r="M69" s="8" t="s">
        <v>34</v>
      </c>
      <c r="N69" s="8" t="s">
        <v>21</v>
      </c>
      <c r="O69" s="10"/>
    </row>
    <row r="70" spans="1:15" s="3" customFormat="1" ht="75" x14ac:dyDescent="0.25">
      <c r="A70" s="3">
        <v>165</v>
      </c>
      <c r="B70" s="10" t="str">
        <f t="shared" si="1"/>
        <v>земельный участок под автомобильной дорогой</v>
      </c>
      <c r="C70" s="10"/>
      <c r="D70" s="8" t="s">
        <v>137</v>
      </c>
      <c r="E70" s="10" t="str">
        <f>[1]Лист1!D170</f>
        <v>56:05:0302001:103</v>
      </c>
      <c r="F70" s="10" t="s">
        <v>577</v>
      </c>
      <c r="G70" s="11" t="s">
        <v>234</v>
      </c>
      <c r="H70" s="10" t="s">
        <v>475</v>
      </c>
      <c r="I70" s="10"/>
      <c r="J70" s="9" t="s">
        <v>583</v>
      </c>
      <c r="K70" s="9"/>
      <c r="L70" s="10" t="s">
        <v>301</v>
      </c>
      <c r="M70" s="8" t="s">
        <v>35</v>
      </c>
      <c r="N70" s="8" t="s">
        <v>21</v>
      </c>
      <c r="O70" s="10"/>
    </row>
    <row r="71" spans="1:15" s="3" customFormat="1" ht="75" x14ac:dyDescent="0.25">
      <c r="A71" s="3">
        <v>166</v>
      </c>
      <c r="B71" s="10" t="str">
        <f t="shared" si="1"/>
        <v>земельный участок под автомобильной дорогой</v>
      </c>
      <c r="C71" s="10"/>
      <c r="D71" s="8" t="s">
        <v>138</v>
      </c>
      <c r="E71" s="10" t="str">
        <f>[1]Лист1!D171</f>
        <v>56:05:0303001:575</v>
      </c>
      <c r="F71" s="10" t="s">
        <v>577</v>
      </c>
      <c r="G71" s="11" t="s">
        <v>235</v>
      </c>
      <c r="H71" s="10" t="s">
        <v>476</v>
      </c>
      <c r="I71" s="10"/>
      <c r="J71" s="9" t="s">
        <v>583</v>
      </c>
      <c r="K71" s="9"/>
      <c r="L71" s="10" t="s">
        <v>301</v>
      </c>
      <c r="M71" s="8" t="s">
        <v>35</v>
      </c>
      <c r="N71" s="8" t="s">
        <v>21</v>
      </c>
      <c r="O71" s="10"/>
    </row>
    <row r="72" spans="1:15" s="3" customFormat="1" ht="75" x14ac:dyDescent="0.25">
      <c r="A72" s="3">
        <v>167</v>
      </c>
      <c r="B72" s="10" t="str">
        <f t="shared" ref="B72:B77" si="2">$B$60</f>
        <v>земельный участок под автомобильной дорогой</v>
      </c>
      <c r="C72" s="10"/>
      <c r="D72" s="8" t="s">
        <v>139</v>
      </c>
      <c r="E72" s="10" t="str">
        <f>[1]Лист1!D172</f>
        <v>56:05:0303001:576</v>
      </c>
      <c r="F72" s="10" t="str">
        <f t="shared" ref="F72:F77" si="3">F65</f>
        <v>собственность</v>
      </c>
      <c r="G72" s="11" t="s">
        <v>236</v>
      </c>
      <c r="H72" s="10" t="s">
        <v>477</v>
      </c>
      <c r="I72" s="10"/>
      <c r="J72" s="9" t="s">
        <v>583</v>
      </c>
      <c r="K72" s="9"/>
      <c r="L72" s="10" t="s">
        <v>330</v>
      </c>
      <c r="M72" s="8" t="s">
        <v>35</v>
      </c>
      <c r="N72" s="8" t="s">
        <v>21</v>
      </c>
      <c r="O72" s="10"/>
    </row>
    <row r="73" spans="1:15" s="3" customFormat="1" ht="75" x14ac:dyDescent="0.25">
      <c r="A73" s="3">
        <v>168</v>
      </c>
      <c r="B73" s="10" t="str">
        <f t="shared" si="2"/>
        <v>земельный участок под автомобильной дорогой</v>
      </c>
      <c r="C73" s="10"/>
      <c r="D73" s="8" t="s">
        <v>140</v>
      </c>
      <c r="E73" s="10" t="str">
        <f>[1]Лист1!D173</f>
        <v>56:05:0303001:578</v>
      </c>
      <c r="F73" s="10" t="str">
        <f t="shared" si="3"/>
        <v>собственность</v>
      </c>
      <c r="G73" s="11" t="s">
        <v>237</v>
      </c>
      <c r="H73" s="10" t="s">
        <v>478</v>
      </c>
      <c r="I73" s="10"/>
      <c r="J73" s="9" t="s">
        <v>583</v>
      </c>
      <c r="K73" s="9"/>
      <c r="L73" s="10" t="s">
        <v>330</v>
      </c>
      <c r="M73" s="8" t="s">
        <v>35</v>
      </c>
      <c r="N73" s="8" t="s">
        <v>21</v>
      </c>
      <c r="O73" s="10"/>
    </row>
    <row r="74" spans="1:15" s="3" customFormat="1" ht="75" x14ac:dyDescent="0.25">
      <c r="A74" s="3">
        <v>169</v>
      </c>
      <c r="B74" s="10" t="str">
        <f t="shared" si="2"/>
        <v>земельный участок под автомобильной дорогой</v>
      </c>
      <c r="C74" s="10"/>
      <c r="D74" s="8" t="s">
        <v>141</v>
      </c>
      <c r="E74" s="10" t="str">
        <f>[1]Лист1!D174</f>
        <v>56:05:0303001:579</v>
      </c>
      <c r="F74" s="10" t="str">
        <f t="shared" si="3"/>
        <v>собственность</v>
      </c>
      <c r="G74" s="11" t="s">
        <v>205</v>
      </c>
      <c r="H74" s="10" t="s">
        <v>479</v>
      </c>
      <c r="I74" s="10"/>
      <c r="J74" s="9" t="s">
        <v>583</v>
      </c>
      <c r="K74" s="9"/>
      <c r="L74" s="10" t="s">
        <v>331</v>
      </c>
      <c r="M74" s="8" t="s">
        <v>35</v>
      </c>
      <c r="N74" s="8" t="s">
        <v>21</v>
      </c>
      <c r="O74" s="10"/>
    </row>
    <row r="75" spans="1:15" s="3" customFormat="1" ht="75" x14ac:dyDescent="0.25">
      <c r="A75" s="3">
        <v>170</v>
      </c>
      <c r="B75" s="10" t="str">
        <f t="shared" si="2"/>
        <v>земельный участок под автомобильной дорогой</v>
      </c>
      <c r="C75" s="10"/>
      <c r="D75" s="8" t="s">
        <v>142</v>
      </c>
      <c r="E75" s="10" t="str">
        <f>[1]Лист1!D175</f>
        <v>56:05:0303001:580</v>
      </c>
      <c r="F75" s="10" t="str">
        <f t="shared" si="3"/>
        <v>собственность</v>
      </c>
      <c r="G75" s="11" t="s">
        <v>238</v>
      </c>
      <c r="H75" s="10" t="s">
        <v>480</v>
      </c>
      <c r="I75" s="10"/>
      <c r="J75" s="9" t="s">
        <v>583</v>
      </c>
      <c r="K75" s="9"/>
      <c r="L75" s="10" t="s">
        <v>302</v>
      </c>
      <c r="M75" s="8" t="s">
        <v>35</v>
      </c>
      <c r="N75" s="8" t="s">
        <v>21</v>
      </c>
      <c r="O75" s="10"/>
    </row>
    <row r="76" spans="1:15" s="3" customFormat="1" ht="75" x14ac:dyDescent="0.25">
      <c r="A76" s="3">
        <v>171</v>
      </c>
      <c r="B76" s="10" t="str">
        <f t="shared" si="2"/>
        <v>земельный участок под автомобильной дорогой</v>
      </c>
      <c r="C76" s="10"/>
      <c r="D76" s="8" t="s">
        <v>143</v>
      </c>
      <c r="E76" s="10" t="str">
        <f>[1]Лист1!D176</f>
        <v>56:05:0303001:582</v>
      </c>
      <c r="F76" s="10" t="str">
        <f t="shared" si="3"/>
        <v>собственность</v>
      </c>
      <c r="G76" s="11" t="s">
        <v>239</v>
      </c>
      <c r="H76" s="10" t="s">
        <v>481</v>
      </c>
      <c r="I76" s="10"/>
      <c r="J76" s="9" t="s">
        <v>583</v>
      </c>
      <c r="K76" s="9"/>
      <c r="L76" s="10" t="s">
        <v>332</v>
      </c>
      <c r="M76" s="8" t="s">
        <v>35</v>
      </c>
      <c r="N76" s="8" t="s">
        <v>21</v>
      </c>
      <c r="O76" s="10"/>
    </row>
    <row r="77" spans="1:15" s="3" customFormat="1" ht="75" x14ac:dyDescent="0.25">
      <c r="A77" s="3">
        <v>172</v>
      </c>
      <c r="B77" s="10" t="str">
        <f t="shared" si="2"/>
        <v>земельный участок под автомобильной дорогой</v>
      </c>
      <c r="C77" s="10"/>
      <c r="D77" s="8" t="s">
        <v>144</v>
      </c>
      <c r="E77" s="10" t="str">
        <f>[1]Лист1!D177</f>
        <v>56:05:0303001:583</v>
      </c>
      <c r="F77" s="10" t="str">
        <f t="shared" si="3"/>
        <v>собственность</v>
      </c>
      <c r="G77" s="11" t="s">
        <v>240</v>
      </c>
      <c r="H77" s="10" t="s">
        <v>481</v>
      </c>
      <c r="I77" s="10"/>
      <c r="J77" s="9" t="s">
        <v>583</v>
      </c>
      <c r="K77" s="9"/>
      <c r="L77" s="10" t="s">
        <v>333</v>
      </c>
      <c r="M77" s="8" t="s">
        <v>35</v>
      </c>
      <c r="N77" s="8" t="s">
        <v>21</v>
      </c>
      <c r="O77" s="10"/>
    </row>
    <row r="78" spans="1:15" s="3" customFormat="1" ht="75" x14ac:dyDescent="0.25">
      <c r="A78" s="3">
        <v>173</v>
      </c>
      <c r="B78" s="10" t="str">
        <f>$B$60</f>
        <v>земельный участок под автомобильной дорогой</v>
      </c>
      <c r="C78" s="10"/>
      <c r="D78" s="8" t="s">
        <v>145</v>
      </c>
      <c r="E78" s="10" t="str">
        <f>[1]Лист1!$D$178</f>
        <v>56:05:0303001:587</v>
      </c>
      <c r="F78" s="10" t="str">
        <f t="shared" ref="F78:F82" si="4">F65</f>
        <v>собственность</v>
      </c>
      <c r="G78" s="11" t="s">
        <v>241</v>
      </c>
      <c r="H78" s="10" t="s">
        <v>482</v>
      </c>
      <c r="I78" s="10"/>
      <c r="J78" s="9" t="s">
        <v>583</v>
      </c>
      <c r="K78" s="9"/>
      <c r="L78" s="10" t="s">
        <v>266</v>
      </c>
      <c r="M78" s="8" t="s">
        <v>35</v>
      </c>
      <c r="N78" s="8" t="s">
        <v>21</v>
      </c>
      <c r="O78" s="10"/>
    </row>
    <row r="79" spans="1:15" ht="90" x14ac:dyDescent="0.25">
      <c r="A79">
        <v>192</v>
      </c>
      <c r="B79" s="10" t="s">
        <v>466</v>
      </c>
      <c r="C79" s="10"/>
      <c r="D79" s="8" t="s">
        <v>156</v>
      </c>
      <c r="E79" s="10" t="str">
        <f>[1]Лист1!$D$197</f>
        <v>56:05:0301010:108</v>
      </c>
      <c r="F79" s="10" t="str">
        <f t="shared" si="4"/>
        <v>собственность</v>
      </c>
      <c r="G79" s="11" t="s">
        <v>253</v>
      </c>
      <c r="H79" s="10" t="s">
        <v>494</v>
      </c>
      <c r="I79" s="10"/>
      <c r="J79" s="9" t="s">
        <v>583</v>
      </c>
      <c r="K79" s="9"/>
      <c r="L79" s="10" t="s">
        <v>339</v>
      </c>
      <c r="M79" s="8" t="s">
        <v>34</v>
      </c>
      <c r="N79" s="8" t="s">
        <v>21</v>
      </c>
      <c r="O79" s="10"/>
    </row>
    <row r="80" spans="1:15" ht="90" x14ac:dyDescent="0.25">
      <c r="A80">
        <v>193</v>
      </c>
      <c r="B80" s="10" t="s">
        <v>466</v>
      </c>
      <c r="C80" s="10"/>
      <c r="D80" s="8" t="s">
        <v>157</v>
      </c>
      <c r="E80" s="10" t="str">
        <f>[1]Лист1!D198</f>
        <v>56:05:0301010:269</v>
      </c>
      <c r="F80" s="10" t="str">
        <f t="shared" si="4"/>
        <v>собственность</v>
      </c>
      <c r="G80" s="11" t="s">
        <v>254</v>
      </c>
      <c r="H80" s="10" t="s">
        <v>495</v>
      </c>
      <c r="I80" s="10"/>
      <c r="J80" s="9" t="s">
        <v>583</v>
      </c>
      <c r="K80" s="9"/>
      <c r="L80" s="10" t="s">
        <v>340</v>
      </c>
      <c r="M80" s="8" t="s">
        <v>34</v>
      </c>
      <c r="N80" s="8" t="s">
        <v>21</v>
      </c>
      <c r="O80" s="10"/>
    </row>
    <row r="81" spans="1:18" ht="75" x14ac:dyDescent="0.25">
      <c r="A81">
        <v>194</v>
      </c>
      <c r="B81" s="10" t="s">
        <v>527</v>
      </c>
      <c r="C81" s="10"/>
      <c r="D81" s="8" t="s">
        <v>158</v>
      </c>
      <c r="E81" s="10" t="str">
        <f>[1]Лист1!D199</f>
        <v>56:05:0301013:132</v>
      </c>
      <c r="F81" s="10" t="str">
        <f t="shared" si="4"/>
        <v>собственность</v>
      </c>
      <c r="G81" s="11" t="s">
        <v>255</v>
      </c>
      <c r="H81" s="10" t="s">
        <v>496</v>
      </c>
      <c r="I81" s="10"/>
      <c r="J81" s="9" t="s">
        <v>583</v>
      </c>
      <c r="K81" s="9"/>
      <c r="L81" s="10" t="s">
        <v>341</v>
      </c>
      <c r="M81" s="8" t="s">
        <v>364</v>
      </c>
      <c r="N81" s="8" t="s">
        <v>21</v>
      </c>
      <c r="O81" s="10"/>
    </row>
    <row r="82" spans="1:18" ht="75" x14ac:dyDescent="0.25">
      <c r="A82">
        <v>195</v>
      </c>
      <c r="B82" s="10" t="s">
        <v>528</v>
      </c>
      <c r="C82" s="10"/>
      <c r="D82" s="8" t="s">
        <v>159</v>
      </c>
      <c r="E82" s="10" t="str">
        <f>[1]Лист1!D200</f>
        <v>56:05:0301017:133</v>
      </c>
      <c r="F82" s="10" t="str">
        <f t="shared" si="4"/>
        <v>собственность</v>
      </c>
      <c r="G82" s="11" t="s">
        <v>256</v>
      </c>
      <c r="H82" s="10" t="s">
        <v>497</v>
      </c>
      <c r="I82" s="10"/>
      <c r="J82" s="9" t="s">
        <v>583</v>
      </c>
      <c r="K82" s="9"/>
      <c r="L82" s="10" t="s">
        <v>342</v>
      </c>
      <c r="M82" s="8" t="s">
        <v>363</v>
      </c>
      <c r="N82" s="8" t="s">
        <v>21</v>
      </c>
      <c r="O82" s="10"/>
    </row>
    <row r="83" spans="1:18" s="3" customFormat="1" ht="90" x14ac:dyDescent="0.25">
      <c r="A83" s="3">
        <v>198</v>
      </c>
      <c r="B83" s="10" t="s">
        <v>466</v>
      </c>
      <c r="C83" s="10"/>
      <c r="D83" s="8" t="s">
        <v>162</v>
      </c>
      <c r="E83" s="10" t="str">
        <f>[1]Лист1!$D$203</f>
        <v>56:05:0301023:139</v>
      </c>
      <c r="F83" s="10" t="str">
        <f t="shared" ref="F83:F87" si="5">F65</f>
        <v>собственность</v>
      </c>
      <c r="G83" s="11" t="s">
        <v>259</v>
      </c>
      <c r="H83" s="10" t="s">
        <v>500</v>
      </c>
      <c r="I83" s="10"/>
      <c r="J83" s="9" t="s">
        <v>583</v>
      </c>
      <c r="K83" s="9"/>
      <c r="L83" s="10" t="s">
        <v>345</v>
      </c>
      <c r="M83" s="8" t="s">
        <v>34</v>
      </c>
      <c r="N83" s="8" t="s">
        <v>21</v>
      </c>
      <c r="O83" s="10"/>
    </row>
    <row r="84" spans="1:18" s="3" customFormat="1" ht="75" x14ac:dyDescent="0.25">
      <c r="A84" s="3">
        <v>199</v>
      </c>
      <c r="B84" s="10" t="s">
        <v>466</v>
      </c>
      <c r="C84" s="10"/>
      <c r="D84" s="8" t="s">
        <v>163</v>
      </c>
      <c r="E84" s="10" t="str">
        <f>[1]Лист1!$D$204</f>
        <v>56:05:0303001:151</v>
      </c>
      <c r="F84" s="10" t="str">
        <f t="shared" si="5"/>
        <v>собственность</v>
      </c>
      <c r="G84" s="11" t="s">
        <v>260</v>
      </c>
      <c r="H84" s="10" t="s">
        <v>501</v>
      </c>
      <c r="I84" s="10"/>
      <c r="J84" s="9" t="s">
        <v>583</v>
      </c>
      <c r="K84" s="9"/>
      <c r="L84" s="10" t="s">
        <v>346</v>
      </c>
      <c r="M84" s="8" t="s">
        <v>365</v>
      </c>
      <c r="N84" s="8" t="s">
        <v>21</v>
      </c>
      <c r="O84" s="10"/>
    </row>
    <row r="85" spans="1:18" s="3" customFormat="1" ht="150" x14ac:dyDescent="0.25">
      <c r="A85" s="3">
        <v>200</v>
      </c>
      <c r="B85" s="10" t="s">
        <v>530</v>
      </c>
      <c r="C85" s="10"/>
      <c r="D85" s="8" t="s">
        <v>164</v>
      </c>
      <c r="E85" s="10" t="str">
        <f>[1]Лист1!$D$205</f>
        <v>56:05:0303001:193</v>
      </c>
      <c r="F85" s="10" t="str">
        <f t="shared" si="5"/>
        <v>собственность</v>
      </c>
      <c r="G85" s="11" t="s">
        <v>261</v>
      </c>
      <c r="H85" s="10" t="s">
        <v>502</v>
      </c>
      <c r="I85" s="10"/>
      <c r="J85" s="9" t="s">
        <v>583</v>
      </c>
      <c r="K85" s="9"/>
      <c r="L85" s="10" t="s">
        <v>347</v>
      </c>
      <c r="M85" s="8" t="s">
        <v>356</v>
      </c>
      <c r="N85" s="8" t="s">
        <v>21</v>
      </c>
      <c r="O85" s="10"/>
    </row>
    <row r="86" spans="1:18" s="3" customFormat="1" ht="105" x14ac:dyDescent="0.25">
      <c r="A86" s="3">
        <v>201</v>
      </c>
      <c r="B86" s="10" t="s">
        <v>531</v>
      </c>
      <c r="C86" s="10"/>
      <c r="D86" s="8" t="s">
        <v>165</v>
      </c>
      <c r="E86" s="10" t="str">
        <f>[1]Лист1!D206</f>
        <v>56:05:0305001:314</v>
      </c>
      <c r="F86" s="10" t="str">
        <f t="shared" si="5"/>
        <v>собственность</v>
      </c>
      <c r="G86" s="11" t="s">
        <v>262</v>
      </c>
      <c r="H86" s="10" t="s">
        <v>503</v>
      </c>
      <c r="I86" s="10"/>
      <c r="J86" s="9" t="s">
        <v>583</v>
      </c>
      <c r="K86" s="9"/>
      <c r="L86" s="10" t="s">
        <v>348</v>
      </c>
      <c r="M86" s="8" t="s">
        <v>366</v>
      </c>
      <c r="N86" s="8" t="s">
        <v>21</v>
      </c>
      <c r="O86" s="10"/>
    </row>
    <row r="87" spans="1:18" s="3" customFormat="1" ht="105" x14ac:dyDescent="0.25">
      <c r="A87" s="3">
        <v>202</v>
      </c>
      <c r="B87" s="10" t="s">
        <v>466</v>
      </c>
      <c r="C87" s="10"/>
      <c r="D87" s="8" t="s">
        <v>166</v>
      </c>
      <c r="E87" s="10" t="str">
        <f>[1]Лист1!D207</f>
        <v>56:05:0305001:318</v>
      </c>
      <c r="F87" s="10" t="str">
        <f t="shared" si="5"/>
        <v>собственность</v>
      </c>
      <c r="G87" s="11" t="s">
        <v>263</v>
      </c>
      <c r="H87" s="10" t="s">
        <v>504</v>
      </c>
      <c r="I87" s="10"/>
      <c r="J87" s="9" t="s">
        <v>583</v>
      </c>
      <c r="K87" s="9"/>
      <c r="L87" s="10" t="s">
        <v>349</v>
      </c>
      <c r="M87" s="8" t="s">
        <v>367</v>
      </c>
      <c r="N87" s="8" t="s">
        <v>21</v>
      </c>
      <c r="O87" s="10"/>
    </row>
    <row r="88" spans="1:18" s="3" customFormat="1" ht="90" x14ac:dyDescent="0.25">
      <c r="A88" s="3">
        <v>203</v>
      </c>
      <c r="B88" s="10" t="s">
        <v>532</v>
      </c>
      <c r="C88" s="10"/>
      <c r="D88" s="8" t="s">
        <v>167</v>
      </c>
      <c r="E88" s="10" t="str">
        <f>[1]Лист1!D208</f>
        <v>56:05:1901001:1858</v>
      </c>
      <c r="F88" s="10" t="s">
        <v>577</v>
      </c>
      <c r="G88" s="11" t="s">
        <v>264</v>
      </c>
      <c r="H88" s="10" t="s">
        <v>505</v>
      </c>
      <c r="I88" s="10"/>
      <c r="J88" s="9" t="s">
        <v>583</v>
      </c>
      <c r="K88" s="9"/>
      <c r="L88" s="10" t="s">
        <v>349</v>
      </c>
      <c r="M88" s="8" t="s">
        <v>34</v>
      </c>
      <c r="N88" s="8" t="s">
        <v>21</v>
      </c>
      <c r="O88" s="10"/>
    </row>
    <row r="89" spans="1:18" s="3" customFormat="1" ht="90" x14ac:dyDescent="0.25">
      <c r="A89" s="3">
        <v>210</v>
      </c>
      <c r="B89" s="10" t="s">
        <v>527</v>
      </c>
      <c r="C89" s="10"/>
      <c r="D89" s="8" t="s">
        <v>26</v>
      </c>
      <c r="E89" s="10" t="s">
        <v>5</v>
      </c>
      <c r="F89" s="10" t="s">
        <v>577</v>
      </c>
      <c r="G89" s="11" t="s">
        <v>265</v>
      </c>
      <c r="H89" s="10"/>
      <c r="I89" s="10"/>
      <c r="J89" s="9" t="s">
        <v>511</v>
      </c>
      <c r="K89" s="9"/>
      <c r="L89" s="10"/>
      <c r="M89" s="8" t="s">
        <v>35</v>
      </c>
      <c r="N89" s="8" t="s">
        <v>21</v>
      </c>
      <c r="O89" s="10"/>
    </row>
    <row r="90" spans="1:18" s="3" customFormat="1" ht="90" x14ac:dyDescent="0.25">
      <c r="A90" s="3">
        <v>204</v>
      </c>
      <c r="B90" s="10" t="s">
        <v>532</v>
      </c>
      <c r="C90" s="10"/>
      <c r="D90" s="8" t="s">
        <v>33</v>
      </c>
      <c r="E90" s="10" t="str">
        <f>[1]Лист1!$D$209</f>
        <v>56 05 1901001 1859</v>
      </c>
      <c r="F90" s="10" t="s">
        <v>577</v>
      </c>
      <c r="G90" s="11">
        <v>453</v>
      </c>
      <c r="H90" s="10" t="s">
        <v>506</v>
      </c>
      <c r="I90" s="10"/>
      <c r="J90" s="9" t="s">
        <v>583</v>
      </c>
      <c r="K90" s="9"/>
      <c r="L90" s="10"/>
      <c r="M90" s="8" t="s">
        <v>34</v>
      </c>
      <c r="N90" s="8" t="s">
        <v>21</v>
      </c>
      <c r="O90" s="10"/>
    </row>
    <row r="91" spans="1:18" s="3" customFormat="1" ht="15.75" customHeight="1" x14ac:dyDescent="0.3">
      <c r="B91" s="10"/>
      <c r="C91" s="10"/>
      <c r="D91" s="31" t="s">
        <v>565</v>
      </c>
      <c r="E91" s="31"/>
      <c r="F91" s="31"/>
      <c r="G91" s="31"/>
      <c r="H91" s="31"/>
      <c r="I91" s="31"/>
      <c r="J91" s="31"/>
      <c r="K91" s="31"/>
      <c r="L91" s="31"/>
      <c r="M91" s="31"/>
      <c r="N91" s="8"/>
      <c r="O91" s="10"/>
    </row>
    <row r="92" spans="1:18" s="3" customFormat="1" ht="137.25" customHeight="1" x14ac:dyDescent="0.3">
      <c r="B92" s="10" t="s">
        <v>584</v>
      </c>
      <c r="C92" s="27" t="s">
        <v>585</v>
      </c>
      <c r="D92" s="29" t="s">
        <v>586</v>
      </c>
      <c r="E92" s="30" t="s">
        <v>587</v>
      </c>
      <c r="F92" s="28" t="s">
        <v>590</v>
      </c>
      <c r="G92" s="26"/>
      <c r="H92" s="30" t="s">
        <v>592</v>
      </c>
      <c r="I92" s="30" t="s">
        <v>588</v>
      </c>
      <c r="J92" s="30" t="s">
        <v>596</v>
      </c>
      <c r="K92" s="30" t="s">
        <v>591</v>
      </c>
      <c r="L92" s="16" t="s">
        <v>42</v>
      </c>
      <c r="M92" s="16" t="s">
        <v>43</v>
      </c>
      <c r="N92" s="8" t="s">
        <v>589</v>
      </c>
      <c r="O92" s="30"/>
      <c r="P92" s="30" t="s">
        <v>593</v>
      </c>
      <c r="Q92" s="30" t="s">
        <v>594</v>
      </c>
      <c r="R92" s="30" t="s">
        <v>595</v>
      </c>
    </row>
    <row r="93" spans="1:18" ht="75" x14ac:dyDescent="0.25">
      <c r="A93">
        <v>68</v>
      </c>
      <c r="B93" s="10" t="s">
        <v>14</v>
      </c>
      <c r="C93" s="10"/>
      <c r="D93" s="8" t="s">
        <v>51</v>
      </c>
      <c r="E93" s="10" t="str">
        <f>[2]Лист1!A68</f>
        <v>56:05:0301007:427</v>
      </c>
      <c r="F93" s="10" t="s">
        <v>577</v>
      </c>
      <c r="G93" s="11">
        <v>313</v>
      </c>
      <c r="H93" s="10"/>
      <c r="I93" s="10" t="s">
        <v>597</v>
      </c>
      <c r="J93" s="9" t="s">
        <v>370</v>
      </c>
      <c r="K93" s="9"/>
      <c r="L93" s="10" t="s">
        <v>276</v>
      </c>
      <c r="M93" s="8" t="s">
        <v>35</v>
      </c>
      <c r="N93" s="8" t="s">
        <v>21</v>
      </c>
      <c r="O93" s="10"/>
    </row>
    <row r="94" spans="1:18" ht="75" x14ac:dyDescent="0.25">
      <c r="A94">
        <v>69</v>
      </c>
      <c r="B94" s="10" t="s">
        <v>14</v>
      </c>
      <c r="C94" s="10"/>
      <c r="D94" s="8" t="s">
        <v>52</v>
      </c>
      <c r="E94" s="10" t="str">
        <f>[2]Лист1!A69</f>
        <v>56:05:0301007:428</v>
      </c>
      <c r="F94" s="10" t="s">
        <v>577</v>
      </c>
      <c r="G94" s="11">
        <v>237</v>
      </c>
      <c r="H94" s="10"/>
      <c r="I94" s="10" t="s">
        <v>598</v>
      </c>
      <c r="J94" s="9" t="s">
        <v>371</v>
      </c>
      <c r="K94" s="9"/>
      <c r="L94" s="10" t="s">
        <v>277</v>
      </c>
      <c r="M94" s="8" t="s">
        <v>35</v>
      </c>
      <c r="N94" s="8" t="s">
        <v>21</v>
      </c>
      <c r="O94" s="10"/>
    </row>
    <row r="95" spans="1:18" ht="75" x14ac:dyDescent="0.25">
      <c r="A95">
        <v>70</v>
      </c>
      <c r="B95" s="10" t="s">
        <v>14</v>
      </c>
      <c r="C95" s="10"/>
      <c r="D95" s="8" t="s">
        <v>53</v>
      </c>
      <c r="E95" s="10" t="str">
        <f>[2]Лист1!A70</f>
        <v>56:05:0301007:430</v>
      </c>
      <c r="F95" s="10" t="s">
        <v>577</v>
      </c>
      <c r="G95" s="11">
        <v>305</v>
      </c>
      <c r="H95" s="10"/>
      <c r="I95" s="10" t="s">
        <v>599</v>
      </c>
      <c r="J95" s="9" t="s">
        <v>372</v>
      </c>
      <c r="K95" s="9"/>
      <c r="L95" s="10" t="s">
        <v>272</v>
      </c>
      <c r="M95" s="8" t="s">
        <v>35</v>
      </c>
      <c r="N95" s="8" t="s">
        <v>21</v>
      </c>
      <c r="O95" s="10"/>
    </row>
    <row r="96" spans="1:18" ht="75" x14ac:dyDescent="0.25">
      <c r="A96">
        <v>71</v>
      </c>
      <c r="B96" s="10" t="s">
        <v>14</v>
      </c>
      <c r="C96" s="10"/>
      <c r="D96" s="8" t="s">
        <v>54</v>
      </c>
      <c r="E96" s="10" t="str">
        <f>[2]Лист1!A71</f>
        <v>56:05:0301008:105</v>
      </c>
      <c r="F96" s="10" t="s">
        <v>577</v>
      </c>
      <c r="G96" s="11">
        <v>250</v>
      </c>
      <c r="H96" s="10"/>
      <c r="I96" s="10" t="s">
        <v>600</v>
      </c>
      <c r="J96" s="9" t="s">
        <v>373</v>
      </c>
      <c r="K96" s="9"/>
      <c r="L96" s="10" t="s">
        <v>276</v>
      </c>
      <c r="M96" s="8" t="s">
        <v>35</v>
      </c>
      <c r="N96" s="8" t="s">
        <v>21</v>
      </c>
      <c r="O96" s="10"/>
    </row>
    <row r="97" spans="1:15" ht="75" x14ac:dyDescent="0.25">
      <c r="A97">
        <v>72</v>
      </c>
      <c r="B97" s="10" t="s">
        <v>14</v>
      </c>
      <c r="C97" s="10"/>
      <c r="D97" s="8" t="s">
        <v>55</v>
      </c>
      <c r="E97" s="10" t="str">
        <f>[2]Лист1!A72</f>
        <v>56:05:0301009:162</v>
      </c>
      <c r="F97" s="10" t="s">
        <v>577</v>
      </c>
      <c r="G97" s="11">
        <v>221</v>
      </c>
      <c r="H97" s="10"/>
      <c r="I97" s="10" t="s">
        <v>601</v>
      </c>
      <c r="J97" s="9" t="s">
        <v>374</v>
      </c>
      <c r="K97" s="9"/>
      <c r="L97" s="10" t="s">
        <v>269</v>
      </c>
      <c r="M97" s="8" t="s">
        <v>35</v>
      </c>
      <c r="N97" s="8" t="s">
        <v>21</v>
      </c>
      <c r="O97" s="10"/>
    </row>
    <row r="98" spans="1:15" ht="75" x14ac:dyDescent="0.25">
      <c r="A98">
        <v>73</v>
      </c>
      <c r="B98" s="10" t="s">
        <v>14</v>
      </c>
      <c r="C98" s="10"/>
      <c r="D98" s="8" t="s">
        <v>56</v>
      </c>
      <c r="E98" s="10" t="str">
        <f>[2]Лист1!A73</f>
        <v>56:05:0301010:278</v>
      </c>
      <c r="F98" s="10" t="s">
        <v>577</v>
      </c>
      <c r="G98" s="11">
        <v>336</v>
      </c>
      <c r="H98" s="10"/>
      <c r="I98" s="10" t="s">
        <v>602</v>
      </c>
      <c r="J98" s="9" t="s">
        <v>375</v>
      </c>
      <c r="K98" s="9"/>
      <c r="L98" s="10" t="s">
        <v>278</v>
      </c>
      <c r="M98" s="8" t="s">
        <v>35</v>
      </c>
      <c r="N98" s="8" t="s">
        <v>21</v>
      </c>
      <c r="O98" s="10"/>
    </row>
    <row r="99" spans="1:15" ht="75" x14ac:dyDescent="0.25">
      <c r="A99">
        <v>74</v>
      </c>
      <c r="B99" s="10" t="s">
        <v>14</v>
      </c>
      <c r="C99" s="10"/>
      <c r="D99" s="8" t="s">
        <v>57</v>
      </c>
      <c r="E99" s="10" t="str">
        <f>[2]Лист1!A74</f>
        <v>56:05:0301011:420</v>
      </c>
      <c r="F99" s="10" t="s">
        <v>577</v>
      </c>
      <c r="G99" s="11">
        <v>259</v>
      </c>
      <c r="H99" s="10"/>
      <c r="I99" s="10" t="s">
        <v>603</v>
      </c>
      <c r="J99" s="9" t="s">
        <v>376</v>
      </c>
      <c r="K99" s="9"/>
      <c r="L99" s="10" t="s">
        <v>279</v>
      </c>
      <c r="M99" s="8" t="s">
        <v>35</v>
      </c>
      <c r="N99" s="8" t="s">
        <v>21</v>
      </c>
      <c r="O99" s="10"/>
    </row>
    <row r="100" spans="1:15" ht="75" x14ac:dyDescent="0.25">
      <c r="A100">
        <v>75</v>
      </c>
      <c r="B100" s="10" t="s">
        <v>16</v>
      </c>
      <c r="C100" s="10"/>
      <c r="D100" s="8" t="s">
        <v>58</v>
      </c>
      <c r="E100" s="10" t="str">
        <f>[2]Лист1!A75</f>
        <v>56:05:0301011:425</v>
      </c>
      <c r="F100" s="10" t="s">
        <v>577</v>
      </c>
      <c r="G100" s="11">
        <v>13.5</v>
      </c>
      <c r="H100" s="10"/>
      <c r="I100" s="10"/>
      <c r="J100" s="9" t="s">
        <v>377</v>
      </c>
      <c r="K100" s="9"/>
      <c r="L100" s="10" t="s">
        <v>267</v>
      </c>
      <c r="M100" s="8" t="s">
        <v>35</v>
      </c>
      <c r="N100" s="8" t="s">
        <v>21</v>
      </c>
      <c r="O100" s="10"/>
    </row>
    <row r="101" spans="1:15" ht="75" x14ac:dyDescent="0.25">
      <c r="A101">
        <v>76</v>
      </c>
      <c r="B101" s="10" t="s">
        <v>14</v>
      </c>
      <c r="C101" s="10"/>
      <c r="D101" s="8" t="s">
        <v>59</v>
      </c>
      <c r="E101" s="10" t="str">
        <f>[2]Лист1!A76</f>
        <v>56:05:0301013:309</v>
      </c>
      <c r="F101" s="10" t="s">
        <v>577</v>
      </c>
      <c r="G101" s="11">
        <v>695</v>
      </c>
      <c r="H101" s="10"/>
      <c r="I101" s="10" t="s">
        <v>604</v>
      </c>
      <c r="J101" s="9" t="s">
        <v>378</v>
      </c>
      <c r="K101" s="9"/>
      <c r="L101" s="10" t="s">
        <v>269</v>
      </c>
      <c r="M101" s="8" t="s">
        <v>35</v>
      </c>
      <c r="N101" s="8" t="s">
        <v>21</v>
      </c>
      <c r="O101" s="10"/>
    </row>
    <row r="102" spans="1:15" ht="75" x14ac:dyDescent="0.25">
      <c r="A102">
        <v>77</v>
      </c>
      <c r="B102" s="10" t="s">
        <v>14</v>
      </c>
      <c r="C102" s="10"/>
      <c r="D102" s="8" t="s">
        <v>60</v>
      </c>
      <c r="E102" s="10" t="str">
        <f>[2]Лист1!A77</f>
        <v>56:05:0301015:342</v>
      </c>
      <c r="F102" s="10" t="s">
        <v>577</v>
      </c>
      <c r="G102" s="11">
        <v>228</v>
      </c>
      <c r="H102" s="10"/>
      <c r="I102" s="10" t="s">
        <v>605</v>
      </c>
      <c r="J102" s="9" t="s">
        <v>379</v>
      </c>
      <c r="K102" s="9"/>
      <c r="L102" s="10" t="s">
        <v>270</v>
      </c>
      <c r="M102" s="8" t="s">
        <v>35</v>
      </c>
      <c r="N102" s="8" t="s">
        <v>21</v>
      </c>
      <c r="O102" s="10"/>
    </row>
    <row r="103" spans="1:15" ht="75" x14ac:dyDescent="0.25">
      <c r="A103">
        <v>78</v>
      </c>
      <c r="B103" s="10" t="s">
        <v>14</v>
      </c>
      <c r="C103" s="10"/>
      <c r="D103" s="8" t="s">
        <v>61</v>
      </c>
      <c r="E103" s="10" t="str">
        <f>[2]Лист1!A78</f>
        <v>56:05:0301016:322</v>
      </c>
      <c r="F103" s="10" t="s">
        <v>577</v>
      </c>
      <c r="G103" s="11">
        <v>246</v>
      </c>
      <c r="H103" s="10"/>
      <c r="I103" s="10" t="s">
        <v>606</v>
      </c>
      <c r="J103" s="9" t="s">
        <v>380</v>
      </c>
      <c r="K103" s="9"/>
      <c r="L103" s="10" t="s">
        <v>270</v>
      </c>
      <c r="M103" s="8" t="s">
        <v>35</v>
      </c>
      <c r="N103" s="8" t="s">
        <v>21</v>
      </c>
      <c r="O103" s="10"/>
    </row>
    <row r="104" spans="1:15" ht="75" x14ac:dyDescent="0.25">
      <c r="A104">
        <v>79</v>
      </c>
      <c r="B104" s="10" t="s">
        <v>14</v>
      </c>
      <c r="C104" s="10"/>
      <c r="D104" s="8" t="s">
        <v>62</v>
      </c>
      <c r="E104" s="10" t="str">
        <f>[2]Лист1!A79</f>
        <v>56:05:0301016:323</v>
      </c>
      <c r="F104" s="10" t="s">
        <v>577</v>
      </c>
      <c r="G104" s="11">
        <v>342</v>
      </c>
      <c r="H104" s="10"/>
      <c r="I104" s="10" t="s">
        <v>607</v>
      </c>
      <c r="J104" s="9" t="s">
        <v>381</v>
      </c>
      <c r="K104" s="9"/>
      <c r="L104" s="10" t="s">
        <v>280</v>
      </c>
      <c r="M104" s="8" t="s">
        <v>35</v>
      </c>
      <c r="N104" s="8" t="s">
        <v>21</v>
      </c>
      <c r="O104" s="10"/>
    </row>
    <row r="105" spans="1:15" ht="75" x14ac:dyDescent="0.25">
      <c r="A105">
        <v>80</v>
      </c>
      <c r="B105" s="10" t="s">
        <v>17</v>
      </c>
      <c r="C105" s="10"/>
      <c r="D105" s="8" t="s">
        <v>63</v>
      </c>
      <c r="E105" s="10" t="str">
        <f>[2]Лист1!A80</f>
        <v>56:05:0301017:497</v>
      </c>
      <c r="F105" s="10" t="s">
        <v>577</v>
      </c>
      <c r="G105" s="11">
        <v>2.2000000000000002</v>
      </c>
      <c r="H105" s="10"/>
      <c r="I105" s="10"/>
      <c r="J105" s="9" t="s">
        <v>382</v>
      </c>
      <c r="K105" s="9"/>
      <c r="L105" s="10" t="s">
        <v>271</v>
      </c>
      <c r="M105" s="8" t="s">
        <v>35</v>
      </c>
      <c r="N105" s="8" t="s">
        <v>21</v>
      </c>
      <c r="O105" s="10"/>
    </row>
    <row r="106" spans="1:15" ht="75" x14ac:dyDescent="0.25">
      <c r="A106">
        <v>81</v>
      </c>
      <c r="B106" s="10" t="s">
        <v>14</v>
      </c>
      <c r="C106" s="10"/>
      <c r="D106" s="8" t="s">
        <v>64</v>
      </c>
      <c r="E106" s="10" t="str">
        <f>[2]Лист1!A81</f>
        <v>56:05:0301017:547</v>
      </c>
      <c r="F106" s="10" t="s">
        <v>577</v>
      </c>
      <c r="G106" s="11">
        <v>134</v>
      </c>
      <c r="H106" s="10"/>
      <c r="I106" s="10" t="s">
        <v>608</v>
      </c>
      <c r="J106" s="9" t="s">
        <v>383</v>
      </c>
      <c r="K106" s="9"/>
      <c r="L106" s="10" t="s">
        <v>274</v>
      </c>
      <c r="M106" s="8" t="s">
        <v>35</v>
      </c>
      <c r="N106" s="8" t="s">
        <v>21</v>
      </c>
      <c r="O106" s="10"/>
    </row>
    <row r="107" spans="1:15" ht="75" x14ac:dyDescent="0.25">
      <c r="A107">
        <v>82</v>
      </c>
      <c r="B107" s="10" t="s">
        <v>14</v>
      </c>
      <c r="C107" s="10"/>
      <c r="D107" s="8" t="s">
        <v>65</v>
      </c>
      <c r="E107" s="10" t="str">
        <f>[2]Лист1!A82</f>
        <v>56:05:0301018:237</v>
      </c>
      <c r="F107" s="10" t="s">
        <v>577</v>
      </c>
      <c r="G107" s="11">
        <v>192</v>
      </c>
      <c r="H107" s="10"/>
      <c r="I107" s="10" t="s">
        <v>609</v>
      </c>
      <c r="J107" s="9" t="s">
        <v>384</v>
      </c>
      <c r="K107" s="9"/>
      <c r="L107" s="10" t="s">
        <v>281</v>
      </c>
      <c r="M107" s="8" t="s">
        <v>35</v>
      </c>
      <c r="N107" s="8" t="s">
        <v>21</v>
      </c>
      <c r="O107" s="10"/>
    </row>
    <row r="108" spans="1:15" ht="75" x14ac:dyDescent="0.25">
      <c r="A108">
        <v>83</v>
      </c>
      <c r="B108" s="10" t="s">
        <v>15</v>
      </c>
      <c r="C108" s="10"/>
      <c r="D108" s="8" t="s">
        <v>66</v>
      </c>
      <c r="E108" s="10" t="str">
        <f>[2]Лист1!A83</f>
        <v>56:05:0301018:257</v>
      </c>
      <c r="F108" s="10" t="s">
        <v>577</v>
      </c>
      <c r="G108" s="11" t="s">
        <v>18</v>
      </c>
      <c r="H108" s="10"/>
      <c r="I108" s="10">
        <v>0</v>
      </c>
      <c r="J108" s="9" t="s">
        <v>385</v>
      </c>
      <c r="K108" s="9"/>
      <c r="L108" s="10" t="s">
        <v>282</v>
      </c>
      <c r="M108" s="8" t="s">
        <v>35</v>
      </c>
      <c r="N108" s="8" t="s">
        <v>21</v>
      </c>
      <c r="O108" s="10"/>
    </row>
    <row r="109" spans="1:15" ht="75" x14ac:dyDescent="0.25">
      <c r="A109">
        <v>83</v>
      </c>
      <c r="B109" s="10" t="s">
        <v>19</v>
      </c>
      <c r="C109" s="10"/>
      <c r="D109" s="8" t="s">
        <v>67</v>
      </c>
      <c r="E109" s="10"/>
      <c r="F109" s="10" t="s">
        <v>577</v>
      </c>
      <c r="G109" s="11"/>
      <c r="H109" s="10"/>
      <c r="I109" s="10" t="s">
        <v>610</v>
      </c>
      <c r="J109" s="9" t="s">
        <v>386</v>
      </c>
      <c r="K109" s="9"/>
      <c r="L109" s="10" t="s">
        <v>275</v>
      </c>
      <c r="M109" s="8" t="s">
        <v>35</v>
      </c>
      <c r="N109" s="8" t="s">
        <v>21</v>
      </c>
      <c r="O109" s="10"/>
    </row>
    <row r="110" spans="1:15" ht="75" x14ac:dyDescent="0.25">
      <c r="A110">
        <v>84</v>
      </c>
      <c r="B110" s="10" t="s">
        <v>14</v>
      </c>
      <c r="C110" s="10"/>
      <c r="D110" s="8" t="s">
        <v>68</v>
      </c>
      <c r="E110" s="10" t="str">
        <f>[2]Лист1!A85</f>
        <v>56:05:0301022:239</v>
      </c>
      <c r="F110" s="10" t="s">
        <v>577</v>
      </c>
      <c r="G110" s="11">
        <v>538</v>
      </c>
      <c r="H110" s="10"/>
      <c r="I110" s="10" t="s">
        <v>611</v>
      </c>
      <c r="J110" s="9" t="s">
        <v>387</v>
      </c>
      <c r="K110" s="9"/>
      <c r="L110" s="10" t="s">
        <v>273</v>
      </c>
      <c r="M110" s="8" t="s">
        <v>35</v>
      </c>
      <c r="N110" s="8" t="s">
        <v>21</v>
      </c>
      <c r="O110" s="10"/>
    </row>
    <row r="111" spans="1:15" ht="75" x14ac:dyDescent="0.25">
      <c r="A111">
        <v>85</v>
      </c>
      <c r="B111" s="10" t="s">
        <v>14</v>
      </c>
      <c r="C111" s="10"/>
      <c r="D111" s="8" t="s">
        <v>69</v>
      </c>
      <c r="E111" s="10" t="str">
        <f>[2]Лист1!A86</f>
        <v>56:05:0301022:241</v>
      </c>
      <c r="F111" s="10" t="s">
        <v>577</v>
      </c>
      <c r="G111" s="11">
        <v>206</v>
      </c>
      <c r="H111" s="10"/>
      <c r="I111" s="10" t="s">
        <v>612</v>
      </c>
      <c r="J111" s="9" t="s">
        <v>388</v>
      </c>
      <c r="K111" s="9"/>
      <c r="L111" s="10" t="s">
        <v>273</v>
      </c>
      <c r="M111" s="8" t="s">
        <v>35</v>
      </c>
      <c r="N111" s="8" t="s">
        <v>21</v>
      </c>
      <c r="O111" s="10"/>
    </row>
    <row r="112" spans="1:15" ht="75" x14ac:dyDescent="0.25">
      <c r="A112">
        <v>86</v>
      </c>
      <c r="B112" s="10" t="s">
        <v>14</v>
      </c>
      <c r="C112" s="10"/>
      <c r="D112" s="8" t="s">
        <v>70</v>
      </c>
      <c r="E112" s="10" t="str">
        <f>[2]Лист1!A87</f>
        <v>56:05:0301022:242</v>
      </c>
      <c r="F112" s="10" t="s">
        <v>577</v>
      </c>
      <c r="G112" s="11">
        <v>518</v>
      </c>
      <c r="H112" s="10"/>
      <c r="I112" s="10" t="s">
        <v>613</v>
      </c>
      <c r="J112" s="9" t="s">
        <v>389</v>
      </c>
      <c r="K112" s="9"/>
      <c r="L112" s="10" t="s">
        <v>273</v>
      </c>
      <c r="M112" s="8" t="s">
        <v>35</v>
      </c>
      <c r="N112" s="8" t="s">
        <v>21</v>
      </c>
      <c r="O112" s="10"/>
    </row>
    <row r="113" spans="1:15" ht="75" x14ac:dyDescent="0.25">
      <c r="A113">
        <v>87</v>
      </c>
      <c r="B113" s="10" t="s">
        <v>14</v>
      </c>
      <c r="C113" s="10"/>
      <c r="D113" s="8" t="s">
        <v>71</v>
      </c>
      <c r="E113" s="10" t="str">
        <f>[2]Лист1!A88</f>
        <v>56:05:0301022:244</v>
      </c>
      <c r="F113" s="10" t="s">
        <v>577</v>
      </c>
      <c r="G113" s="11">
        <v>425</v>
      </c>
      <c r="H113" s="10"/>
      <c r="I113" s="10" t="s">
        <v>614</v>
      </c>
      <c r="J113" s="9" t="s">
        <v>390</v>
      </c>
      <c r="K113" s="9"/>
      <c r="L113" s="10" t="s">
        <v>283</v>
      </c>
      <c r="M113" s="8" t="s">
        <v>35</v>
      </c>
      <c r="N113" s="8" t="s">
        <v>21</v>
      </c>
      <c r="O113" s="10"/>
    </row>
    <row r="114" spans="1:15" ht="75" x14ac:dyDescent="0.25">
      <c r="A114">
        <v>88</v>
      </c>
      <c r="B114" s="10" t="s">
        <v>14</v>
      </c>
      <c r="C114" s="10"/>
      <c r="D114" s="8" t="s">
        <v>72</v>
      </c>
      <c r="E114" s="10" t="str">
        <f>[2]Лист1!A89</f>
        <v>56:05:0301022:267</v>
      </c>
      <c r="F114" s="10" t="s">
        <v>577</v>
      </c>
      <c r="G114" s="11">
        <v>1301</v>
      </c>
      <c r="H114" s="10"/>
      <c r="I114" s="10" t="s">
        <v>615</v>
      </c>
      <c r="J114" s="9" t="s">
        <v>391</v>
      </c>
      <c r="K114" s="9"/>
      <c r="L114" s="10" t="s">
        <v>270</v>
      </c>
      <c r="M114" s="8" t="s">
        <v>35</v>
      </c>
      <c r="N114" s="8" t="s">
        <v>21</v>
      </c>
      <c r="O114" s="10"/>
    </row>
    <row r="115" spans="1:15" ht="75" x14ac:dyDescent="0.25">
      <c r="A115">
        <v>89</v>
      </c>
      <c r="B115" s="10" t="s">
        <v>14</v>
      </c>
      <c r="C115" s="10"/>
      <c r="D115" s="8" t="s">
        <v>73</v>
      </c>
      <c r="E115" s="10" t="str">
        <f>[2]Лист1!A90</f>
        <v>56:05:0301022:361</v>
      </c>
      <c r="F115" s="10" t="s">
        <v>577</v>
      </c>
      <c r="G115" s="11">
        <v>62</v>
      </c>
      <c r="H115" s="10"/>
      <c r="I115" s="10" t="s">
        <v>616</v>
      </c>
      <c r="J115" s="9" t="s">
        <v>392</v>
      </c>
      <c r="K115" s="9"/>
      <c r="L115" s="10" t="s">
        <v>284</v>
      </c>
      <c r="M115" s="8" t="s">
        <v>35</v>
      </c>
      <c r="N115" s="8" t="s">
        <v>21</v>
      </c>
      <c r="O115" s="10"/>
    </row>
    <row r="116" spans="1:15" ht="90" x14ac:dyDescent="0.25">
      <c r="A116">
        <v>90</v>
      </c>
      <c r="B116" s="10" t="s">
        <v>45</v>
      </c>
      <c r="C116" s="10"/>
      <c r="D116" s="8" t="s">
        <v>74</v>
      </c>
      <c r="E116" s="10" t="str">
        <f>[2]Лист1!A91</f>
        <v>56:05:0301023:110</v>
      </c>
      <c r="F116" s="10" t="s">
        <v>577</v>
      </c>
      <c r="G116" s="11">
        <v>138.6</v>
      </c>
      <c r="H116" s="10"/>
      <c r="I116" s="10"/>
      <c r="J116" s="9" t="s">
        <v>393</v>
      </c>
      <c r="K116" s="9"/>
      <c r="L116" s="10" t="s">
        <v>285</v>
      </c>
      <c r="M116" s="8" t="s">
        <v>34</v>
      </c>
      <c r="N116" s="8" t="s">
        <v>21</v>
      </c>
      <c r="O116" s="10"/>
    </row>
    <row r="117" spans="1:15" ht="90" x14ac:dyDescent="0.25">
      <c r="A117">
        <v>91</v>
      </c>
      <c r="B117" s="10" t="s">
        <v>45</v>
      </c>
      <c r="C117" s="10"/>
      <c r="D117" s="8" t="s">
        <v>75</v>
      </c>
      <c r="E117" s="10" t="str">
        <f>[2]Лист1!A92</f>
        <v>56:05:0301023:122</v>
      </c>
      <c r="F117" s="10" t="s">
        <v>577</v>
      </c>
      <c r="G117" s="11">
        <v>89.3</v>
      </c>
      <c r="H117" s="10"/>
      <c r="I117" s="10"/>
      <c r="J117" s="9" t="s">
        <v>394</v>
      </c>
      <c r="K117" s="9"/>
      <c r="L117" s="10" t="s">
        <v>286</v>
      </c>
      <c r="M117" s="8" t="s">
        <v>34</v>
      </c>
      <c r="N117" s="8" t="s">
        <v>21</v>
      </c>
      <c r="O117" s="10"/>
    </row>
    <row r="118" spans="1:15" ht="75" x14ac:dyDescent="0.25">
      <c r="A118">
        <v>92</v>
      </c>
      <c r="B118" s="10" t="s">
        <v>14</v>
      </c>
      <c r="C118" s="10"/>
      <c r="D118" s="8" t="s">
        <v>76</v>
      </c>
      <c r="E118" s="10" t="str">
        <f>[2]Лист1!A93</f>
        <v>56:05:0301023:128</v>
      </c>
      <c r="F118" s="10" t="s">
        <v>577</v>
      </c>
      <c r="G118" s="11">
        <v>193</v>
      </c>
      <c r="H118" s="10"/>
      <c r="I118" s="10" t="s">
        <v>617</v>
      </c>
      <c r="J118" s="9" t="s">
        <v>395</v>
      </c>
      <c r="K118" s="9"/>
      <c r="L118" s="10" t="s">
        <v>287</v>
      </c>
      <c r="M118" s="8" t="s">
        <v>35</v>
      </c>
      <c r="N118" s="8" t="s">
        <v>21</v>
      </c>
      <c r="O118" s="10"/>
    </row>
    <row r="119" spans="1:15" ht="75" x14ac:dyDescent="0.25">
      <c r="A119">
        <v>93</v>
      </c>
      <c r="B119" s="10" t="s">
        <v>20</v>
      </c>
      <c r="C119" s="10"/>
      <c r="D119" s="8" t="s">
        <v>77</v>
      </c>
      <c r="E119" s="10" t="str">
        <f>[2]Лист1!A94</f>
        <v>56:05:0302001:83</v>
      </c>
      <c r="F119" s="10" t="s">
        <v>577</v>
      </c>
      <c r="G119" s="11">
        <v>1255</v>
      </c>
      <c r="H119" s="10"/>
      <c r="I119" s="10"/>
      <c r="J119" s="9" t="s">
        <v>396</v>
      </c>
      <c r="K119" s="9"/>
      <c r="L119" s="10" t="s">
        <v>287</v>
      </c>
      <c r="M119" s="8" t="s">
        <v>35</v>
      </c>
      <c r="N119" s="8" t="s">
        <v>21</v>
      </c>
      <c r="O119" s="10"/>
    </row>
    <row r="120" spans="1:15" ht="75" x14ac:dyDescent="0.25">
      <c r="A120">
        <v>94</v>
      </c>
      <c r="B120" s="10" t="s">
        <v>20</v>
      </c>
      <c r="C120" s="10"/>
      <c r="D120" s="8" t="s">
        <v>77</v>
      </c>
      <c r="E120" s="10" t="str">
        <f>[2]Лист1!A95</f>
        <v>56:05:0302001:84</v>
      </c>
      <c r="F120" s="10" t="s">
        <v>577</v>
      </c>
      <c r="G120" s="11">
        <v>932</v>
      </c>
      <c r="H120" s="10"/>
      <c r="I120" s="10"/>
      <c r="J120" s="9" t="s">
        <v>397</v>
      </c>
      <c r="K120" s="9"/>
      <c r="L120" s="10" t="s">
        <v>266</v>
      </c>
      <c r="M120" s="8" t="s">
        <v>35</v>
      </c>
      <c r="N120" s="8" t="s">
        <v>21</v>
      </c>
      <c r="O120" s="10"/>
    </row>
    <row r="121" spans="1:15" ht="90" x14ac:dyDescent="0.25">
      <c r="A121">
        <v>95</v>
      </c>
      <c r="B121" s="10" t="s">
        <v>40</v>
      </c>
      <c r="C121" s="10"/>
      <c r="D121" s="8" t="s">
        <v>78</v>
      </c>
      <c r="E121" s="10" t="str">
        <f>[2]Лист1!A96</f>
        <v>56:05:0303001:271</v>
      </c>
      <c r="F121" s="10" t="s">
        <v>577</v>
      </c>
      <c r="G121" s="11" t="s">
        <v>168</v>
      </c>
      <c r="H121" s="10"/>
      <c r="I121" s="10"/>
      <c r="J121" s="9" t="s">
        <v>398</v>
      </c>
      <c r="K121" s="9"/>
      <c r="L121" s="10" t="s">
        <v>266</v>
      </c>
      <c r="M121" s="8" t="s">
        <v>34</v>
      </c>
      <c r="N121" s="8" t="s">
        <v>21</v>
      </c>
      <c r="O121" s="10"/>
    </row>
    <row r="122" spans="1:15" ht="150" x14ac:dyDescent="0.25">
      <c r="A122">
        <v>96</v>
      </c>
      <c r="B122" s="10" t="s">
        <v>45</v>
      </c>
      <c r="C122" s="10"/>
      <c r="D122" s="8" t="s">
        <v>79</v>
      </c>
      <c r="E122" s="10" t="str">
        <f>[2]Лист1!A97</f>
        <v>56:05:0303001:297</v>
      </c>
      <c r="F122" s="10" t="s">
        <v>577</v>
      </c>
      <c r="G122" s="11" t="s">
        <v>169</v>
      </c>
      <c r="H122" s="10"/>
      <c r="I122" s="10"/>
      <c r="J122" s="9" t="s">
        <v>399</v>
      </c>
      <c r="K122" s="9"/>
      <c r="L122" s="10" t="s">
        <v>279</v>
      </c>
      <c r="M122" s="8" t="s">
        <v>356</v>
      </c>
      <c r="N122" s="8" t="s">
        <v>21</v>
      </c>
      <c r="O122" s="10"/>
    </row>
    <row r="123" spans="1:15" ht="90" x14ac:dyDescent="0.25">
      <c r="A123">
        <v>97</v>
      </c>
      <c r="B123" s="10" t="s">
        <v>20</v>
      </c>
      <c r="C123" s="10"/>
      <c r="D123" s="8" t="s">
        <v>80</v>
      </c>
      <c r="E123" s="10" t="str">
        <f>[2]Лист1!A98</f>
        <v>56:05:0303001:507</v>
      </c>
      <c r="F123" s="10" t="s">
        <v>577</v>
      </c>
      <c r="G123" s="11">
        <v>413</v>
      </c>
      <c r="H123" s="10"/>
      <c r="I123" s="10"/>
      <c r="J123" s="9" t="s">
        <v>400</v>
      </c>
      <c r="K123" s="9"/>
      <c r="L123" s="10" t="s">
        <v>270</v>
      </c>
      <c r="M123" s="8" t="s">
        <v>34</v>
      </c>
      <c r="N123" s="8" t="s">
        <v>21</v>
      </c>
      <c r="O123" s="10"/>
    </row>
    <row r="124" spans="1:15" ht="75" x14ac:dyDescent="0.25">
      <c r="A124">
        <v>98</v>
      </c>
      <c r="B124" s="10" t="s">
        <v>14</v>
      </c>
      <c r="C124" s="10"/>
      <c r="D124" s="8" t="s">
        <v>81</v>
      </c>
      <c r="E124" s="10" t="str">
        <f>[2]Лист1!A99</f>
        <v>56:05:0303001:584</v>
      </c>
      <c r="F124" s="10" t="s">
        <v>577</v>
      </c>
      <c r="G124" s="11">
        <v>95</v>
      </c>
      <c r="H124" s="10"/>
      <c r="I124" s="10" t="s">
        <v>618</v>
      </c>
      <c r="J124" s="9" t="s">
        <v>401</v>
      </c>
      <c r="K124" s="9"/>
      <c r="L124" s="10" t="s">
        <v>270</v>
      </c>
      <c r="M124" s="8" t="s">
        <v>35</v>
      </c>
      <c r="N124" s="8" t="s">
        <v>21</v>
      </c>
      <c r="O124" s="10"/>
    </row>
    <row r="125" spans="1:15" ht="75" x14ac:dyDescent="0.25">
      <c r="A125">
        <v>99</v>
      </c>
      <c r="B125" s="10" t="s">
        <v>14</v>
      </c>
      <c r="C125" s="10"/>
      <c r="D125" s="8" t="s">
        <v>82</v>
      </c>
      <c r="E125" s="10" t="str">
        <f>[2]Лист1!A100</f>
        <v>56:05:0303001:585</v>
      </c>
      <c r="F125" s="10" t="s">
        <v>577</v>
      </c>
      <c r="G125" s="11">
        <v>239</v>
      </c>
      <c r="H125" s="10"/>
      <c r="I125" s="10" t="s">
        <v>619</v>
      </c>
      <c r="J125" s="9" t="s">
        <v>402</v>
      </c>
      <c r="K125" s="9"/>
      <c r="L125" s="10" t="s">
        <v>271</v>
      </c>
      <c r="M125" s="8" t="s">
        <v>35</v>
      </c>
      <c r="N125" s="8" t="s">
        <v>21</v>
      </c>
      <c r="O125" s="10"/>
    </row>
    <row r="126" spans="1:15" ht="75" x14ac:dyDescent="0.25">
      <c r="A126">
        <v>181</v>
      </c>
      <c r="B126" s="10" t="s">
        <v>39</v>
      </c>
      <c r="C126" s="10"/>
      <c r="D126" s="8" t="s">
        <v>146</v>
      </c>
      <c r="E126" s="10" t="str">
        <f>[2]Лист1!A183</f>
        <v>56:05:0301023:114</v>
      </c>
      <c r="F126" s="10" t="s">
        <v>577</v>
      </c>
      <c r="G126" s="11" t="s">
        <v>242</v>
      </c>
      <c r="H126" s="10"/>
      <c r="I126" s="10">
        <v>0</v>
      </c>
      <c r="J126" s="9" t="s">
        <v>483</v>
      </c>
      <c r="K126" s="9"/>
      <c r="L126" s="10" t="s">
        <v>334</v>
      </c>
      <c r="M126" s="8" t="s">
        <v>361</v>
      </c>
      <c r="N126" s="8" t="s">
        <v>21</v>
      </c>
      <c r="O126" s="10"/>
    </row>
    <row r="127" spans="1:15" ht="75" x14ac:dyDescent="0.25">
      <c r="A127">
        <v>182</v>
      </c>
      <c r="B127" s="10" t="s">
        <v>39</v>
      </c>
      <c r="C127" s="10"/>
      <c r="D127" s="8" t="s">
        <v>147</v>
      </c>
      <c r="E127" s="10" t="str">
        <f>[2]Лист1!A184</f>
        <v>56:05:0301023:117</v>
      </c>
      <c r="F127" s="10" t="s">
        <v>577</v>
      </c>
      <c r="G127" s="11" t="s">
        <v>243</v>
      </c>
      <c r="H127" s="10"/>
      <c r="I127" s="10">
        <v>0</v>
      </c>
      <c r="J127" s="9" t="s">
        <v>484</v>
      </c>
      <c r="K127" s="9"/>
      <c r="L127" s="10" t="s">
        <v>284</v>
      </c>
      <c r="M127" s="8" t="s">
        <v>360</v>
      </c>
      <c r="N127" s="8" t="s">
        <v>21</v>
      </c>
      <c r="O127" s="10"/>
    </row>
    <row r="128" spans="1:15" ht="75" x14ac:dyDescent="0.25">
      <c r="A128">
        <v>183</v>
      </c>
      <c r="B128" s="10" t="s">
        <v>39</v>
      </c>
      <c r="C128" s="10"/>
      <c r="D128" s="8" t="s">
        <v>148</v>
      </c>
      <c r="E128" s="10" t="str">
        <f>[2]Лист1!A185</f>
        <v>56:05:0301023:119</v>
      </c>
      <c r="F128" s="10" t="s">
        <v>577</v>
      </c>
      <c r="G128" s="11" t="s">
        <v>244</v>
      </c>
      <c r="H128" s="10"/>
      <c r="I128" s="10">
        <v>0</v>
      </c>
      <c r="J128" s="9" t="s">
        <v>485</v>
      </c>
      <c r="K128" s="9"/>
      <c r="L128" s="10" t="s">
        <v>335</v>
      </c>
      <c r="M128" s="8" t="s">
        <v>362</v>
      </c>
      <c r="N128" s="8" t="s">
        <v>21</v>
      </c>
      <c r="O128" s="10"/>
    </row>
    <row r="129" spans="1:15" ht="90" x14ac:dyDescent="0.25">
      <c r="A129">
        <v>184</v>
      </c>
      <c r="B129" s="10" t="s">
        <v>45</v>
      </c>
      <c r="C129" s="10"/>
      <c r="D129" s="8" t="s">
        <v>149</v>
      </c>
      <c r="E129" s="10" t="str">
        <f>[2]Лист1!A186</f>
        <v>56:05:0301001:96</v>
      </c>
      <c r="F129" s="10" t="s">
        <v>577</v>
      </c>
      <c r="G129" s="11" t="s">
        <v>245</v>
      </c>
      <c r="H129" s="10"/>
      <c r="I129" s="10">
        <v>0</v>
      </c>
      <c r="J129" s="9" t="s">
        <v>486</v>
      </c>
      <c r="K129" s="9"/>
      <c r="L129" s="10" t="s">
        <v>266</v>
      </c>
      <c r="M129" s="8" t="s">
        <v>34</v>
      </c>
      <c r="N129" s="8" t="s">
        <v>21</v>
      </c>
      <c r="O129" s="10"/>
    </row>
    <row r="130" spans="1:15" ht="75" x14ac:dyDescent="0.25">
      <c r="A130">
        <v>185</v>
      </c>
      <c r="B130" s="10" t="s">
        <v>41</v>
      </c>
      <c r="C130" s="10"/>
      <c r="D130" s="8" t="s">
        <v>150</v>
      </c>
      <c r="E130" s="10" t="str">
        <f>[2]Лист1!A187</f>
        <v>56:05:0301010:118</v>
      </c>
      <c r="F130" s="10" t="s">
        <v>577</v>
      </c>
      <c r="G130" s="11" t="s">
        <v>246</v>
      </c>
      <c r="H130" s="10"/>
      <c r="I130" s="10">
        <v>0</v>
      </c>
      <c r="J130" s="9" t="s">
        <v>487</v>
      </c>
      <c r="K130" s="9"/>
      <c r="L130" s="10" t="s">
        <v>266</v>
      </c>
      <c r="M130" s="8" t="s">
        <v>363</v>
      </c>
      <c r="N130" s="8" t="s">
        <v>21</v>
      </c>
      <c r="O130" s="10"/>
    </row>
    <row r="131" spans="1:15" ht="75" x14ac:dyDescent="0.25">
      <c r="A131">
        <v>186</v>
      </c>
      <c r="B131" s="10" t="s">
        <v>45</v>
      </c>
      <c r="C131" s="10"/>
      <c r="D131" s="8" t="s">
        <v>151</v>
      </c>
      <c r="E131" s="10" t="str">
        <f>[2]Лист1!A188</f>
        <v>56:05:0301017:291</v>
      </c>
      <c r="F131" s="10" t="s">
        <v>577</v>
      </c>
      <c r="G131" s="11" t="s">
        <v>247</v>
      </c>
      <c r="H131" s="10"/>
      <c r="I131" s="10" t="s">
        <v>621</v>
      </c>
      <c r="J131" s="9" t="s">
        <v>488</v>
      </c>
      <c r="K131" s="9"/>
      <c r="L131" s="10" t="s">
        <v>284</v>
      </c>
      <c r="M131" s="8" t="s">
        <v>363</v>
      </c>
      <c r="N131" s="8" t="s">
        <v>21</v>
      </c>
      <c r="O131" s="10"/>
    </row>
    <row r="132" spans="1:15" ht="90" x14ac:dyDescent="0.25">
      <c r="A132">
        <v>187</v>
      </c>
      <c r="B132" s="10" t="s">
        <v>45</v>
      </c>
      <c r="C132" s="10"/>
      <c r="D132" s="8" t="s">
        <v>152</v>
      </c>
      <c r="E132" s="10" t="str">
        <f>[2]Лист1!A189</f>
        <v>56:05:0301021:319</v>
      </c>
      <c r="F132" s="10" t="s">
        <v>577</v>
      </c>
      <c r="G132" s="11" t="s">
        <v>248</v>
      </c>
      <c r="H132" s="10"/>
      <c r="I132" s="10"/>
      <c r="J132" s="9" t="s">
        <v>489</v>
      </c>
      <c r="K132" s="9"/>
      <c r="L132" s="10" t="s">
        <v>284</v>
      </c>
      <c r="M132" s="8" t="s">
        <v>34</v>
      </c>
      <c r="N132" s="8" t="s">
        <v>21</v>
      </c>
      <c r="O132" s="10"/>
    </row>
    <row r="133" spans="1:15" ht="90" x14ac:dyDescent="0.25">
      <c r="A133">
        <v>188</v>
      </c>
      <c r="B133" s="10" t="s">
        <v>45</v>
      </c>
      <c r="C133" s="10"/>
      <c r="D133" s="8" t="s">
        <v>153</v>
      </c>
      <c r="E133" s="10" t="str">
        <f>[2]Лист1!A190</f>
        <v>56:05:0301021:328</v>
      </c>
      <c r="F133" s="10" t="s">
        <v>577</v>
      </c>
      <c r="G133" s="11" t="s">
        <v>249</v>
      </c>
      <c r="H133" s="10"/>
      <c r="I133" s="10"/>
      <c r="J133" s="9" t="s">
        <v>490</v>
      </c>
      <c r="K133" s="9"/>
      <c r="L133" s="10" t="s">
        <v>336</v>
      </c>
      <c r="M133" s="8" t="s">
        <v>34</v>
      </c>
      <c r="N133" s="8" t="s">
        <v>21</v>
      </c>
      <c r="O133" s="10"/>
    </row>
    <row r="134" spans="1:15" ht="90" x14ac:dyDescent="0.25">
      <c r="A134">
        <v>189</v>
      </c>
      <c r="B134" s="10" t="s">
        <v>45</v>
      </c>
      <c r="C134" s="10"/>
      <c r="D134" s="8" t="s">
        <v>154</v>
      </c>
      <c r="E134" s="10" t="str">
        <f>[2]Лист1!A191</f>
        <v>56:05:0301021:447</v>
      </c>
      <c r="F134" s="10" t="s">
        <v>577</v>
      </c>
      <c r="G134" s="11" t="s">
        <v>250</v>
      </c>
      <c r="H134" s="10"/>
      <c r="I134" s="10"/>
      <c r="J134" s="9" t="s">
        <v>491</v>
      </c>
      <c r="K134" s="9"/>
      <c r="L134" s="10" t="s">
        <v>285</v>
      </c>
      <c r="M134" s="8" t="s">
        <v>34</v>
      </c>
      <c r="N134" s="8" t="s">
        <v>21</v>
      </c>
      <c r="O134" s="10"/>
    </row>
    <row r="135" spans="1:15" ht="90" x14ac:dyDescent="0.25">
      <c r="A135">
        <v>190</v>
      </c>
      <c r="B135" s="10" t="s">
        <v>45</v>
      </c>
      <c r="C135" s="10"/>
      <c r="D135" s="8" t="s">
        <v>136</v>
      </c>
      <c r="E135" s="10" t="str">
        <f>[2]Лист1!A192</f>
        <v>56:05:0301023:121</v>
      </c>
      <c r="F135" s="10" t="s">
        <v>577</v>
      </c>
      <c r="G135" s="11" t="s">
        <v>251</v>
      </c>
      <c r="H135" s="10"/>
      <c r="I135" s="10" t="s">
        <v>620</v>
      </c>
      <c r="J135" s="9" t="s">
        <v>492</v>
      </c>
      <c r="K135" s="9"/>
      <c r="L135" s="10" t="s">
        <v>337</v>
      </c>
      <c r="M135" s="8" t="s">
        <v>34</v>
      </c>
      <c r="N135" s="8" t="s">
        <v>21</v>
      </c>
      <c r="O135" s="10"/>
    </row>
    <row r="136" spans="1:15" ht="90" x14ac:dyDescent="0.25">
      <c r="A136">
        <v>191</v>
      </c>
      <c r="B136" s="10" t="s">
        <v>45</v>
      </c>
      <c r="C136" s="10"/>
      <c r="D136" s="8" t="s">
        <v>155</v>
      </c>
      <c r="E136" s="10" t="str">
        <f>[2]Лист1!A193</f>
        <v>56:05:0301023:133</v>
      </c>
      <c r="F136" s="10" t="s">
        <v>577</v>
      </c>
      <c r="G136" s="11" t="s">
        <v>252</v>
      </c>
      <c r="H136" s="10"/>
      <c r="I136" s="10"/>
      <c r="J136" s="9" t="s">
        <v>493</v>
      </c>
      <c r="K136" s="9"/>
      <c r="L136" s="10" t="s">
        <v>338</v>
      </c>
      <c r="M136" s="8" t="s">
        <v>34</v>
      </c>
      <c r="N136" s="8" t="s">
        <v>21</v>
      </c>
      <c r="O136" s="10"/>
    </row>
    <row r="137" spans="1:15" ht="90" x14ac:dyDescent="0.25">
      <c r="A137">
        <v>196</v>
      </c>
      <c r="B137" s="10" t="s">
        <v>529</v>
      </c>
      <c r="C137" s="10"/>
      <c r="D137" s="8" t="s">
        <v>160</v>
      </c>
      <c r="E137" s="10" t="str">
        <f>[2]Лист1!A198</f>
        <v>56:05:0301017:525</v>
      </c>
      <c r="F137" s="10" t="s">
        <v>577</v>
      </c>
      <c r="G137" s="11" t="s">
        <v>257</v>
      </c>
      <c r="H137" s="10"/>
      <c r="I137" s="10"/>
      <c r="J137" s="9" t="s">
        <v>498</v>
      </c>
      <c r="K137" s="9"/>
      <c r="L137" s="10" t="s">
        <v>343</v>
      </c>
      <c r="M137" s="8" t="s">
        <v>34</v>
      </c>
      <c r="N137" s="8" t="s">
        <v>21</v>
      </c>
      <c r="O137" s="10"/>
    </row>
    <row r="138" spans="1:15" ht="90" x14ac:dyDescent="0.25">
      <c r="A138">
        <v>197</v>
      </c>
      <c r="B138" s="10" t="s">
        <v>529</v>
      </c>
      <c r="C138" s="10"/>
      <c r="D138" s="8" t="s">
        <v>161</v>
      </c>
      <c r="E138" s="10" t="str">
        <f>[2]Лист1!A199</f>
        <v>56:05:0301023:137</v>
      </c>
      <c r="F138" s="10" t="s">
        <v>577</v>
      </c>
      <c r="G138" s="11" t="s">
        <v>258</v>
      </c>
      <c r="H138" s="10"/>
      <c r="I138" s="10"/>
      <c r="J138" s="9" t="s">
        <v>499</v>
      </c>
      <c r="K138" s="9"/>
      <c r="L138" s="10" t="s">
        <v>344</v>
      </c>
      <c r="M138" s="8" t="s">
        <v>34</v>
      </c>
      <c r="N138" s="8" t="s">
        <v>21</v>
      </c>
      <c r="O138" s="10"/>
    </row>
    <row r="139" spans="1:15" ht="90" x14ac:dyDescent="0.25">
      <c r="A139">
        <v>198</v>
      </c>
      <c r="B139" s="10" t="s">
        <v>466</v>
      </c>
      <c r="C139" s="10"/>
      <c r="D139" s="8" t="s">
        <v>162</v>
      </c>
      <c r="E139" s="10" t="str">
        <f>[2]Лист1!A200</f>
        <v>56:05:0301023:139</v>
      </c>
      <c r="F139" s="10" t="s">
        <v>577</v>
      </c>
      <c r="G139" s="11" t="s">
        <v>259</v>
      </c>
      <c r="H139" s="10"/>
      <c r="I139" s="10"/>
      <c r="J139" s="9" t="s">
        <v>500</v>
      </c>
      <c r="K139" s="9"/>
      <c r="L139" s="10" t="s">
        <v>345</v>
      </c>
      <c r="M139" s="8" t="s">
        <v>34</v>
      </c>
      <c r="N139" s="8" t="s">
        <v>21</v>
      </c>
      <c r="O139" s="10"/>
    </row>
    <row r="140" spans="1:15" ht="75" x14ac:dyDescent="0.25">
      <c r="A140">
        <v>199</v>
      </c>
      <c r="B140" s="10" t="s">
        <v>466</v>
      </c>
      <c r="C140" s="10"/>
      <c r="D140" s="8" t="s">
        <v>163</v>
      </c>
      <c r="E140" s="10" t="str">
        <f>[2]Лист1!A201</f>
        <v>56:05:0303001:151</v>
      </c>
      <c r="F140" s="10" t="s">
        <v>577</v>
      </c>
      <c r="G140" s="11" t="s">
        <v>260</v>
      </c>
      <c r="H140" s="10"/>
      <c r="I140" s="10"/>
      <c r="J140" s="9" t="s">
        <v>501</v>
      </c>
      <c r="K140" s="9"/>
      <c r="L140" s="10" t="s">
        <v>346</v>
      </c>
      <c r="M140" s="8" t="s">
        <v>365</v>
      </c>
      <c r="N140" s="8" t="s">
        <v>21</v>
      </c>
      <c r="O140" s="10"/>
    </row>
    <row r="141" spans="1:15" ht="75" x14ac:dyDescent="0.25">
      <c r="A141">
        <v>205</v>
      </c>
      <c r="B141" s="10" t="s">
        <v>20</v>
      </c>
      <c r="C141" s="10"/>
      <c r="D141" s="8" t="s">
        <v>22</v>
      </c>
      <c r="E141" s="10" t="s">
        <v>0</v>
      </c>
      <c r="F141" s="10" t="s">
        <v>577</v>
      </c>
      <c r="G141" s="11">
        <v>29626</v>
      </c>
      <c r="H141" s="10"/>
      <c r="I141" s="10"/>
      <c r="J141" s="9" t="s">
        <v>507</v>
      </c>
      <c r="K141" s="9"/>
      <c r="L141" s="10"/>
      <c r="M141" s="8" t="s">
        <v>35</v>
      </c>
      <c r="N141" s="8" t="s">
        <v>21</v>
      </c>
      <c r="O141" s="10"/>
    </row>
    <row r="142" spans="1:15" ht="75" x14ac:dyDescent="0.25">
      <c r="A142">
        <v>206</v>
      </c>
      <c r="B142" s="10" t="s">
        <v>14</v>
      </c>
      <c r="C142" s="10"/>
      <c r="D142" s="8" t="s">
        <v>23</v>
      </c>
      <c r="E142" s="10" t="s">
        <v>1</v>
      </c>
      <c r="F142" s="10" t="s">
        <v>577</v>
      </c>
      <c r="G142" s="11">
        <v>92</v>
      </c>
      <c r="H142" s="10"/>
      <c r="I142" s="10" t="s">
        <v>5</v>
      </c>
      <c r="J142" s="9" t="s">
        <v>508</v>
      </c>
      <c r="K142" s="9"/>
      <c r="L142" s="10"/>
      <c r="M142" s="8" t="s">
        <v>35</v>
      </c>
      <c r="N142" s="8" t="s">
        <v>21</v>
      </c>
      <c r="O142" s="10"/>
    </row>
    <row r="143" spans="1:15" ht="75" x14ac:dyDescent="0.25">
      <c r="A143">
        <v>207</v>
      </c>
      <c r="B143" s="10" t="s">
        <v>14</v>
      </c>
      <c r="C143" s="10"/>
      <c r="D143" s="8" t="s">
        <v>24</v>
      </c>
      <c r="E143" s="10" t="s">
        <v>2</v>
      </c>
      <c r="F143" s="10" t="s">
        <v>577</v>
      </c>
      <c r="G143" s="11">
        <v>210</v>
      </c>
      <c r="H143" s="10"/>
      <c r="I143" s="10"/>
      <c r="J143" s="9" t="s">
        <v>508</v>
      </c>
      <c r="K143" s="9"/>
      <c r="L143" s="10"/>
      <c r="M143" s="8" t="s">
        <v>35</v>
      </c>
      <c r="N143" s="8" t="s">
        <v>21</v>
      </c>
      <c r="O143" s="10"/>
    </row>
    <row r="144" spans="1:15" ht="75" x14ac:dyDescent="0.25">
      <c r="A144">
        <v>208</v>
      </c>
      <c r="B144" s="10" t="s">
        <v>14</v>
      </c>
      <c r="C144" s="10"/>
      <c r="D144" s="8" t="s">
        <v>25</v>
      </c>
      <c r="E144" s="10" t="s">
        <v>3</v>
      </c>
      <c r="F144" s="10" t="s">
        <v>577</v>
      </c>
      <c r="G144" s="11">
        <v>212</v>
      </c>
      <c r="H144" s="10"/>
      <c r="I144" s="10"/>
      <c r="J144" s="9" t="s">
        <v>509</v>
      </c>
      <c r="K144" s="9"/>
      <c r="L144" s="10"/>
      <c r="M144" s="8" t="s">
        <v>35</v>
      </c>
      <c r="N144" s="8" t="s">
        <v>21</v>
      </c>
      <c r="O144" s="10"/>
    </row>
    <row r="145" spans="1:15" ht="75" x14ac:dyDescent="0.25">
      <c r="A145">
        <v>209</v>
      </c>
      <c r="B145" s="10" t="s">
        <v>14</v>
      </c>
      <c r="C145" s="10"/>
      <c r="D145" s="8" t="s">
        <v>27</v>
      </c>
      <c r="E145" s="10" t="s">
        <v>4</v>
      </c>
      <c r="F145" s="10" t="s">
        <v>577</v>
      </c>
      <c r="G145" s="11">
        <v>270</v>
      </c>
      <c r="H145" s="10"/>
      <c r="I145" s="10"/>
      <c r="J145" s="9" t="s">
        <v>510</v>
      </c>
      <c r="K145" s="9"/>
      <c r="L145" s="10"/>
      <c r="M145" s="8" t="s">
        <v>35</v>
      </c>
      <c r="N145" s="8" t="s">
        <v>21</v>
      </c>
      <c r="O145" s="10"/>
    </row>
    <row r="146" spans="1:15" ht="75" x14ac:dyDescent="0.25">
      <c r="B146" s="10"/>
      <c r="C146" s="10"/>
      <c r="D146" s="8"/>
      <c r="E146" s="10" t="s">
        <v>12</v>
      </c>
      <c r="F146" s="10" t="s">
        <v>577</v>
      </c>
      <c r="G146" s="11"/>
      <c r="H146" s="10"/>
      <c r="I146" s="10"/>
      <c r="J146" s="10"/>
      <c r="K146" s="10"/>
      <c r="L146" s="10"/>
      <c r="M146" s="8"/>
      <c r="N146" s="8" t="s">
        <v>21</v>
      </c>
      <c r="O146" s="10"/>
    </row>
    <row r="147" spans="1:15" ht="75" x14ac:dyDescent="0.25">
      <c r="A147">
        <v>211</v>
      </c>
      <c r="B147" s="10" t="s">
        <v>39</v>
      </c>
      <c r="C147" s="10"/>
      <c r="D147" s="8" t="s">
        <v>28</v>
      </c>
      <c r="E147" s="10" t="s">
        <v>6</v>
      </c>
      <c r="F147" s="10" t="s">
        <v>577</v>
      </c>
      <c r="G147" s="11">
        <v>38.1</v>
      </c>
      <c r="H147" s="10"/>
      <c r="I147" s="10"/>
      <c r="J147" s="9" t="s">
        <v>512</v>
      </c>
      <c r="K147" s="9"/>
      <c r="L147" s="12" t="s">
        <v>350</v>
      </c>
      <c r="M147" s="8" t="s">
        <v>36</v>
      </c>
      <c r="N147" s="8" t="s">
        <v>21</v>
      </c>
      <c r="O147" s="10"/>
    </row>
    <row r="148" spans="1:15" ht="75" x14ac:dyDescent="0.25">
      <c r="A148">
        <v>212</v>
      </c>
      <c r="B148" s="10" t="s">
        <v>39</v>
      </c>
      <c r="C148" s="10"/>
      <c r="D148" s="8" t="s">
        <v>29</v>
      </c>
      <c r="E148" s="10" t="s">
        <v>7</v>
      </c>
      <c r="F148" s="10" t="s">
        <v>577</v>
      </c>
      <c r="G148" s="11">
        <v>30.6</v>
      </c>
      <c r="H148" s="10"/>
      <c r="I148" s="10"/>
      <c r="J148" s="9" t="s">
        <v>513</v>
      </c>
      <c r="K148" s="9"/>
      <c r="L148" s="12" t="s">
        <v>351</v>
      </c>
      <c r="M148" s="8" t="s">
        <v>37</v>
      </c>
      <c r="N148" s="8" t="s">
        <v>21</v>
      </c>
      <c r="O148" s="10"/>
    </row>
    <row r="149" spans="1:15" ht="75" x14ac:dyDescent="0.25">
      <c r="A149">
        <v>213</v>
      </c>
      <c r="B149" s="10" t="s">
        <v>39</v>
      </c>
      <c r="C149" s="10"/>
      <c r="D149" s="8" t="s">
        <v>30</v>
      </c>
      <c r="E149" s="10" t="s">
        <v>8</v>
      </c>
      <c r="F149" s="10" t="s">
        <v>577</v>
      </c>
      <c r="G149" s="11">
        <v>52</v>
      </c>
      <c r="H149" s="10"/>
      <c r="I149" s="10"/>
      <c r="J149" s="9" t="s">
        <v>514</v>
      </c>
      <c r="K149" s="9"/>
      <c r="L149" s="12" t="s">
        <v>352</v>
      </c>
      <c r="M149" s="8" t="s">
        <v>38</v>
      </c>
      <c r="N149" s="8" t="s">
        <v>21</v>
      </c>
      <c r="O149" s="10"/>
    </row>
    <row r="150" spans="1:15" ht="90" x14ac:dyDescent="0.25">
      <c r="A150">
        <v>214</v>
      </c>
      <c r="B150" s="10" t="s">
        <v>32</v>
      </c>
      <c r="C150" s="10"/>
      <c r="D150" s="8" t="s">
        <v>31</v>
      </c>
      <c r="E150" s="10" t="s">
        <v>9</v>
      </c>
      <c r="F150" s="10" t="s">
        <v>577</v>
      </c>
      <c r="G150" s="11">
        <v>44.4</v>
      </c>
      <c r="H150" s="10"/>
      <c r="I150" s="10"/>
      <c r="J150" s="9" t="s">
        <v>515</v>
      </c>
      <c r="K150" s="9"/>
      <c r="L150" s="12" t="s">
        <v>353</v>
      </c>
      <c r="M150" s="8" t="s">
        <v>34</v>
      </c>
      <c r="N150" s="8" t="s">
        <v>21</v>
      </c>
      <c r="O150" s="10"/>
    </row>
    <row r="151" spans="1:15" ht="90" x14ac:dyDescent="0.25">
      <c r="A151">
        <v>215</v>
      </c>
      <c r="B151" s="10" t="s">
        <v>32</v>
      </c>
      <c r="C151" s="10"/>
      <c r="D151" s="8" t="s">
        <v>31</v>
      </c>
      <c r="E151" s="10" t="s">
        <v>10</v>
      </c>
      <c r="F151" s="10" t="s">
        <v>577</v>
      </c>
      <c r="G151" s="11">
        <v>91.9</v>
      </c>
      <c r="H151" s="10"/>
      <c r="I151" s="10"/>
      <c r="J151" s="9" t="s">
        <v>516</v>
      </c>
      <c r="K151" s="9"/>
      <c r="L151" s="12" t="s">
        <v>353</v>
      </c>
      <c r="M151" s="8" t="s">
        <v>34</v>
      </c>
      <c r="N151" s="8" t="s">
        <v>21</v>
      </c>
      <c r="O151" s="10"/>
    </row>
    <row r="152" spans="1:15" ht="90" x14ac:dyDescent="0.25">
      <c r="A152">
        <v>216</v>
      </c>
      <c r="B152" s="10" t="s">
        <v>32</v>
      </c>
      <c r="C152" s="10"/>
      <c r="D152" s="8" t="s">
        <v>31</v>
      </c>
      <c r="E152" s="10" t="s">
        <v>11</v>
      </c>
      <c r="F152" s="10" t="s">
        <v>577</v>
      </c>
      <c r="G152" s="11">
        <v>52.4</v>
      </c>
      <c r="H152" s="10"/>
      <c r="I152" s="10"/>
      <c r="J152" s="9" t="s">
        <v>517</v>
      </c>
      <c r="K152" s="9"/>
      <c r="L152" s="12" t="s">
        <v>354</v>
      </c>
      <c r="M152" s="8" t="s">
        <v>34</v>
      </c>
      <c r="N152" s="8" t="s">
        <v>21</v>
      </c>
      <c r="O152" s="10"/>
    </row>
    <row r="153" spans="1:15" ht="31.5" customHeight="1" x14ac:dyDescent="0.25">
      <c r="A153">
        <v>217</v>
      </c>
      <c r="B153" s="10" t="s">
        <v>552</v>
      </c>
      <c r="C153" s="10"/>
      <c r="D153" s="33" t="s">
        <v>553</v>
      </c>
      <c r="E153" s="10" t="s">
        <v>557</v>
      </c>
      <c r="F153" s="10" t="s">
        <v>577</v>
      </c>
      <c r="G153" s="11">
        <v>76</v>
      </c>
      <c r="H153" s="10"/>
      <c r="I153" s="10"/>
      <c r="J153" s="22" t="s">
        <v>558</v>
      </c>
      <c r="K153" s="22"/>
      <c r="L153" s="24">
        <v>45355</v>
      </c>
      <c r="M153" s="20" t="s">
        <v>554</v>
      </c>
      <c r="N153" s="8" t="s">
        <v>21</v>
      </c>
      <c r="O153" s="10"/>
    </row>
    <row r="154" spans="1:15" ht="15.75" customHeight="1" x14ac:dyDescent="0.25">
      <c r="B154" s="10"/>
      <c r="C154" s="10"/>
      <c r="D154" s="33"/>
      <c r="E154" s="10"/>
      <c r="F154" s="10" t="s">
        <v>577</v>
      </c>
      <c r="G154" s="11"/>
      <c r="H154" s="10"/>
      <c r="I154" s="10"/>
      <c r="J154" s="10"/>
      <c r="K154" s="10"/>
      <c r="L154" s="10"/>
      <c r="M154" s="10"/>
      <c r="N154" s="10"/>
      <c r="O154" s="10"/>
    </row>
    <row r="155" spans="1:15" s="3" customFormat="1" ht="29.25" customHeight="1" x14ac:dyDescent="0.25">
      <c r="A155" s="3">
        <v>218</v>
      </c>
      <c r="B155" s="10" t="s">
        <v>552</v>
      </c>
      <c r="C155" s="10"/>
      <c r="D155" s="34" t="s">
        <v>555</v>
      </c>
      <c r="E155" s="10" t="s">
        <v>559</v>
      </c>
      <c r="F155" s="10" t="s">
        <v>577</v>
      </c>
      <c r="G155" s="11">
        <v>91</v>
      </c>
      <c r="H155" s="10"/>
      <c r="I155" s="10"/>
      <c r="J155" s="22" t="s">
        <v>560</v>
      </c>
      <c r="K155" s="22"/>
      <c r="L155" s="23">
        <v>45344</v>
      </c>
      <c r="M155" s="8" t="s">
        <v>554</v>
      </c>
      <c r="N155" s="8" t="s">
        <v>21</v>
      </c>
      <c r="O155" s="10"/>
    </row>
    <row r="156" spans="1:15" s="3" customFormat="1" ht="15.75" customHeight="1" x14ac:dyDescent="0.25">
      <c r="B156" s="10"/>
      <c r="C156" s="10"/>
      <c r="D156" s="34"/>
      <c r="E156" s="10"/>
      <c r="F156" s="10" t="s">
        <v>577</v>
      </c>
      <c r="G156" s="11"/>
      <c r="H156" s="10"/>
      <c r="I156" s="10"/>
      <c r="J156" s="10"/>
      <c r="K156" s="10"/>
      <c r="L156" s="10"/>
      <c r="M156" s="8" t="s">
        <v>554</v>
      </c>
      <c r="N156" s="8" t="s">
        <v>21</v>
      </c>
      <c r="O156" s="10"/>
    </row>
    <row r="157" spans="1:15" s="3" customFormat="1" ht="54.75" customHeight="1" x14ac:dyDescent="0.25">
      <c r="A157" s="3">
        <v>219</v>
      </c>
      <c r="B157" s="10" t="s">
        <v>552</v>
      </c>
      <c r="C157" s="10"/>
      <c r="D157" s="5" t="s">
        <v>556</v>
      </c>
      <c r="E157" s="10" t="s">
        <v>561</v>
      </c>
      <c r="F157" s="10" t="s">
        <v>577</v>
      </c>
      <c r="G157" s="11">
        <v>374</v>
      </c>
      <c r="H157" s="10"/>
      <c r="I157" s="10"/>
      <c r="J157" s="22" t="s">
        <v>562</v>
      </c>
      <c r="K157" s="22"/>
      <c r="L157" s="23" t="s">
        <v>563</v>
      </c>
      <c r="M157" s="8" t="s">
        <v>554</v>
      </c>
      <c r="N157" s="21" t="s">
        <v>21</v>
      </c>
      <c r="O157" s="10"/>
    </row>
    <row r="158" spans="1:15" ht="21" x14ac:dyDescent="0.35">
      <c r="B158" s="10"/>
      <c r="C158" s="10"/>
      <c r="D158" s="19"/>
      <c r="E158" s="36" t="s">
        <v>518</v>
      </c>
      <c r="F158" s="36"/>
      <c r="G158" s="37"/>
      <c r="H158" s="37"/>
      <c r="I158" s="37"/>
      <c r="J158" s="37"/>
      <c r="K158" s="37"/>
      <c r="L158" s="37"/>
      <c r="M158" s="37"/>
      <c r="N158" s="37"/>
      <c r="O158" s="37"/>
    </row>
    <row r="159" spans="1:15" ht="20.25" x14ac:dyDescent="0.3">
      <c r="B159" s="8"/>
      <c r="C159" s="8"/>
      <c r="D159" s="19"/>
      <c r="E159" s="38"/>
      <c r="F159" s="38"/>
      <c r="G159" s="38"/>
      <c r="H159" s="38"/>
      <c r="I159" s="38"/>
      <c r="J159" s="38"/>
      <c r="K159" s="38"/>
      <c r="L159" s="38"/>
      <c r="M159" s="38"/>
      <c r="N159" s="38"/>
      <c r="O159" s="38"/>
    </row>
    <row r="160" spans="1:15" ht="409.5" x14ac:dyDescent="0.25">
      <c r="B160" s="13" t="s">
        <v>519</v>
      </c>
      <c r="C160" s="13"/>
      <c r="D160" s="13" t="s">
        <v>520</v>
      </c>
      <c r="E160" s="13" t="s">
        <v>521</v>
      </c>
      <c r="F160" s="13"/>
      <c r="G160" s="13" t="s">
        <v>522</v>
      </c>
      <c r="H160" s="13" t="s">
        <v>523</v>
      </c>
      <c r="I160" s="13"/>
      <c r="J160" s="13" t="s">
        <v>524</v>
      </c>
      <c r="K160" s="13"/>
      <c r="L160" s="13" t="s">
        <v>525</v>
      </c>
      <c r="M160" s="13" t="s">
        <v>549</v>
      </c>
      <c r="N160" s="14"/>
      <c r="O160" s="14"/>
    </row>
    <row r="161" spans="1:15" ht="60" x14ac:dyDescent="0.25">
      <c r="B161" s="13" t="s">
        <v>538</v>
      </c>
      <c r="C161" s="13"/>
      <c r="D161" s="8">
        <v>488000</v>
      </c>
      <c r="E161" s="15" t="s">
        <v>535</v>
      </c>
      <c r="F161" s="15"/>
      <c r="G161" s="15" t="s">
        <v>534</v>
      </c>
      <c r="H161" s="8" t="s">
        <v>536</v>
      </c>
      <c r="I161" s="8"/>
      <c r="J161" s="14"/>
      <c r="K161" s="14"/>
      <c r="L161" s="14" t="s">
        <v>537</v>
      </c>
      <c r="M161" s="8" t="s">
        <v>533</v>
      </c>
      <c r="N161" s="14"/>
      <c r="O161" s="14"/>
    </row>
    <row r="162" spans="1:15" ht="15.75" x14ac:dyDescent="0.25">
      <c r="B162" s="10"/>
      <c r="C162" s="10"/>
      <c r="D162" s="8" t="s">
        <v>563</v>
      </c>
      <c r="E162" s="13"/>
      <c r="F162" s="13"/>
      <c r="G162" s="13"/>
      <c r="H162" s="10"/>
      <c r="I162" s="10"/>
      <c r="J162" s="10"/>
      <c r="K162" s="10"/>
      <c r="L162" s="10"/>
      <c r="M162" s="10"/>
      <c r="N162" s="10"/>
      <c r="O162" s="10"/>
    </row>
    <row r="163" spans="1:15" ht="69.75" customHeight="1" x14ac:dyDescent="0.25">
      <c r="B163" s="10" t="s">
        <v>538</v>
      </c>
      <c r="C163" s="10"/>
      <c r="D163" s="8">
        <v>1828462</v>
      </c>
      <c r="E163" s="12">
        <v>45572</v>
      </c>
      <c r="F163" s="10"/>
      <c r="G163" s="8" t="s">
        <v>622</v>
      </c>
      <c r="H163" s="8" t="s">
        <v>536</v>
      </c>
      <c r="I163" s="10"/>
      <c r="J163" s="10" t="s">
        <v>623</v>
      </c>
      <c r="K163" s="10"/>
      <c r="L163" s="10" t="s">
        <v>624</v>
      </c>
      <c r="M163" s="8" t="s">
        <v>625</v>
      </c>
      <c r="N163" s="8"/>
      <c r="O163" s="8"/>
    </row>
    <row r="164" spans="1:15" x14ac:dyDescent="0.25">
      <c r="B164" s="10"/>
      <c r="C164" s="10"/>
      <c r="D164" s="10"/>
      <c r="E164" s="10"/>
      <c r="F164" s="10"/>
      <c r="G164" s="10"/>
      <c r="H164" s="10"/>
      <c r="I164" s="10"/>
      <c r="J164" s="10"/>
      <c r="K164" s="10"/>
      <c r="L164" s="10"/>
      <c r="M164" s="10"/>
      <c r="N164" s="10"/>
      <c r="O164" s="10"/>
    </row>
    <row r="165" spans="1:15" x14ac:dyDescent="0.25">
      <c r="B165" s="10"/>
      <c r="C165" s="10"/>
      <c r="D165" s="10"/>
      <c r="E165" s="10"/>
      <c r="F165" s="10"/>
      <c r="G165" s="10"/>
      <c r="H165" s="10"/>
      <c r="I165" s="10"/>
      <c r="J165" s="10"/>
      <c r="K165" s="10"/>
      <c r="L165" s="10"/>
      <c r="M165" s="10"/>
      <c r="N165" s="10"/>
      <c r="O165" s="10"/>
    </row>
    <row r="166" spans="1:15" x14ac:dyDescent="0.25">
      <c r="A166" s="3"/>
      <c r="B166" s="8"/>
      <c r="C166" s="8"/>
      <c r="D166" s="10"/>
      <c r="E166" s="10"/>
      <c r="F166" s="10"/>
      <c r="G166" s="10"/>
      <c r="H166" s="10"/>
      <c r="I166" s="10"/>
      <c r="J166" s="10"/>
      <c r="K166" s="10"/>
      <c r="L166" s="10"/>
      <c r="M166" s="10"/>
      <c r="N166" s="10"/>
      <c r="O166" s="10"/>
    </row>
    <row r="167" spans="1:15" x14ac:dyDescent="0.25">
      <c r="B167" s="10"/>
      <c r="C167" s="10"/>
      <c r="D167" s="10"/>
      <c r="E167" s="10"/>
      <c r="F167" s="10"/>
      <c r="G167" s="10"/>
      <c r="H167" s="10"/>
      <c r="I167" s="10"/>
      <c r="J167" s="10"/>
      <c r="K167" s="10"/>
      <c r="L167" s="10"/>
      <c r="M167" s="10"/>
      <c r="N167" s="10"/>
      <c r="O167" s="10"/>
    </row>
    <row r="168" spans="1:15" ht="15.75" customHeight="1" x14ac:dyDescent="0.3">
      <c r="B168" s="10"/>
      <c r="C168" s="10"/>
      <c r="D168" s="10"/>
      <c r="E168" s="31" t="s">
        <v>526</v>
      </c>
      <c r="F168" s="31"/>
      <c r="G168" s="32"/>
      <c r="H168" s="32"/>
      <c r="I168" s="32"/>
      <c r="J168" s="32"/>
      <c r="K168" s="32"/>
      <c r="L168" s="32"/>
      <c r="M168" s="32"/>
      <c r="N168" s="32"/>
      <c r="O168" s="32"/>
    </row>
    <row r="169" spans="1:15" x14ac:dyDescent="0.25">
      <c r="B169" s="10"/>
      <c r="C169" s="10"/>
      <c r="D169" s="10"/>
      <c r="E169" s="10"/>
      <c r="F169" s="10"/>
      <c r="G169" s="10"/>
      <c r="H169" s="10"/>
      <c r="I169" s="10"/>
      <c r="J169" s="10"/>
      <c r="K169" s="10"/>
      <c r="L169" s="10"/>
      <c r="M169" s="10"/>
      <c r="N169" s="10"/>
      <c r="O169" s="10"/>
    </row>
    <row r="170" spans="1:15" ht="252" x14ac:dyDescent="0.25">
      <c r="B170" s="16" t="s">
        <v>539</v>
      </c>
      <c r="C170" s="16"/>
      <c r="D170" s="17" t="s">
        <v>540</v>
      </c>
      <c r="E170" s="16" t="s">
        <v>541</v>
      </c>
      <c r="F170" s="16"/>
      <c r="G170" s="16" t="s">
        <v>542</v>
      </c>
      <c r="H170" s="16" t="s">
        <v>543</v>
      </c>
      <c r="I170" s="16"/>
      <c r="J170" s="16" t="s">
        <v>544</v>
      </c>
      <c r="K170" s="16"/>
      <c r="L170" s="16" t="s">
        <v>551</v>
      </c>
      <c r="M170" s="16" t="s">
        <v>545</v>
      </c>
      <c r="N170" s="17"/>
      <c r="O170" s="10"/>
    </row>
    <row r="171" spans="1:15" ht="45.75" x14ac:dyDescent="0.3">
      <c r="B171" s="2" t="s">
        <v>546</v>
      </c>
      <c r="C171" s="2"/>
      <c r="D171" s="2" t="s">
        <v>547</v>
      </c>
      <c r="E171" s="6">
        <v>1065602020208</v>
      </c>
      <c r="F171" s="6"/>
      <c r="G171" s="3" t="s">
        <v>548</v>
      </c>
      <c r="H171" s="3">
        <v>800000</v>
      </c>
      <c r="J171" s="3">
        <v>800000</v>
      </c>
      <c r="L171" s="3" t="s">
        <v>550</v>
      </c>
      <c r="M171" s="3">
        <v>18</v>
      </c>
      <c r="N171" s="7"/>
    </row>
    <row r="444" spans="5:5" x14ac:dyDescent="0.25">
      <c r="E444">
        <f>[3]Лист1!A982</f>
        <v>0</v>
      </c>
    </row>
    <row r="445" spans="5:5" x14ac:dyDescent="0.25">
      <c r="E445">
        <f>[3]Лист1!A983</f>
        <v>0</v>
      </c>
    </row>
    <row r="446" spans="5:5" x14ac:dyDescent="0.25">
      <c r="E446">
        <f>[3]Лист1!A984</f>
        <v>0</v>
      </c>
    </row>
    <row r="447" spans="5:5" x14ac:dyDescent="0.25">
      <c r="E447">
        <f>[3]Лист1!A985</f>
        <v>0</v>
      </c>
    </row>
  </sheetData>
  <autoFilter ref="A2:O61"/>
  <mergeCells count="8">
    <mergeCell ref="E168:O168"/>
    <mergeCell ref="D153:D154"/>
    <mergeCell ref="D155:D156"/>
    <mergeCell ref="E3:O3"/>
    <mergeCell ref="E158:O158"/>
    <mergeCell ref="E159:O159"/>
    <mergeCell ref="D4:S4"/>
    <mergeCell ref="D91:M91"/>
  </mergeCells>
  <hyperlinks>
    <hyperlink ref="D92" r:id="rId1" display="https://login.consultant.ru/link/?req=doc&amp;base=LAW&amp;n=149911&amp;date=25.06.202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2024-12-20T10:34:15Z</dcterms:modified>
</cp:coreProperties>
</file>