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8800" windowHeight="12915"/>
  </bookViews>
  <sheets>
    <sheet name="Лист1" sheetId="1" r:id="rId1"/>
    <sheet name="Лист2" sheetId="2" r:id="rId2"/>
    <sheet name="Лист3" sheetId="3" r:id="rId3"/>
  </sheets>
  <externalReferences>
    <externalReference r:id="rId4"/>
    <externalReference r:id="rId5"/>
    <externalReference r:id="rId6"/>
  </externalReferences>
  <definedNames>
    <definedName name="_xlnm._FilterDatabase" localSheetId="0" hidden="1">Лист1!$A$2:$O$61</definedName>
    <definedName name="OLE_LINK1" localSheetId="0">Лист1!$N$186</definedName>
  </definedNames>
  <calcPr calcId="145621"/>
</workbook>
</file>

<file path=xl/calcChain.xml><?xml version="1.0" encoding="utf-8"?>
<calcChain xmlns="http://schemas.openxmlformats.org/spreadsheetml/2006/main">
  <c r="E21" i="1" l="1"/>
  <c r="F83" i="1" l="1"/>
  <c r="F84" i="1"/>
  <c r="F85" i="1"/>
  <c r="F86" i="1"/>
  <c r="F87" i="1"/>
  <c r="F78" i="1"/>
  <c r="F79" i="1"/>
  <c r="F80" i="1"/>
  <c r="F81" i="1"/>
  <c r="F82" i="1"/>
  <c r="F72" i="1"/>
  <c r="F73" i="1"/>
  <c r="F74" i="1"/>
  <c r="F75" i="1"/>
  <c r="F76" i="1"/>
  <c r="F77" i="1"/>
  <c r="B58" i="1" l="1"/>
  <c r="B57" i="1"/>
  <c r="B56" i="1"/>
  <c r="E90" i="1"/>
  <c r="E86" i="1"/>
  <c r="E87" i="1"/>
  <c r="E88" i="1"/>
  <c r="E85" i="1"/>
  <c r="E83" i="1"/>
  <c r="E84" i="1"/>
  <c r="E80" i="1"/>
  <c r="E81" i="1"/>
  <c r="E82" i="1"/>
  <c r="E79" i="1"/>
  <c r="E78" i="1"/>
  <c r="E75" i="1"/>
  <c r="E76" i="1"/>
  <c r="E77" i="1"/>
  <c r="E72" i="1"/>
  <c r="E73" i="1"/>
  <c r="E74" i="1"/>
  <c r="E69" i="1"/>
  <c r="E70" i="1"/>
  <c r="E71" i="1"/>
  <c r="E66" i="1"/>
  <c r="E67" i="1"/>
  <c r="E68" i="1"/>
  <c r="E63" i="1"/>
  <c r="E64" i="1"/>
  <c r="E65" i="1"/>
  <c r="E60" i="1"/>
  <c r="E61" i="1"/>
  <c r="E62" i="1"/>
  <c r="E59" i="1"/>
  <c r="E57" i="1"/>
  <c r="N52" i="1"/>
  <c r="M52" i="1"/>
  <c r="B52" i="1"/>
  <c r="B60" i="1" s="1"/>
  <c r="B78" i="1" s="1"/>
  <c r="B22" i="1"/>
  <c r="E31" i="1"/>
  <c r="E23" i="1"/>
  <c r="E24" i="1"/>
  <c r="E25" i="1"/>
  <c r="E20" i="1"/>
  <c r="E22" i="1"/>
  <c r="E17" i="1"/>
  <c r="E18" i="1"/>
  <c r="E19" i="1"/>
  <c r="E14" i="1"/>
  <c r="E15" i="1"/>
  <c r="E16" i="1"/>
  <c r="E11" i="1"/>
  <c r="E12" i="1"/>
  <c r="E13" i="1"/>
  <c r="E10" i="1"/>
  <c r="E9" i="1"/>
  <c r="E8" i="1"/>
  <c r="B70" i="1" l="1"/>
  <c r="B74" i="1"/>
  <c r="B64" i="1"/>
  <c r="B69" i="1"/>
  <c r="B77" i="1"/>
  <c r="B73" i="1"/>
  <c r="B65" i="1"/>
  <c r="B66" i="1"/>
  <c r="B61" i="1"/>
  <c r="B63" i="1"/>
  <c r="B68" i="1"/>
  <c r="B76" i="1"/>
  <c r="B72" i="1"/>
  <c r="B62" i="1"/>
  <c r="B71" i="1"/>
  <c r="B67" i="1"/>
  <c r="B75" i="1"/>
  <c r="E7" i="1"/>
  <c r="E6" i="1" l="1"/>
  <c r="E26" i="1"/>
  <c r="E27" i="1"/>
  <c r="E58" i="1" l="1"/>
  <c r="E51" i="1"/>
  <c r="E50" i="1"/>
  <c r="E49" i="1"/>
  <c r="E48" i="1"/>
  <c r="E47" i="1"/>
  <c r="E46" i="1"/>
  <c r="E45" i="1"/>
  <c r="E44" i="1"/>
  <c r="E43" i="1"/>
  <c r="E42" i="1"/>
  <c r="E41" i="1"/>
  <c r="E40" i="1"/>
  <c r="E39" i="1"/>
  <c r="E38" i="1"/>
  <c r="E37" i="1"/>
  <c r="E36" i="1"/>
  <c r="E35" i="1"/>
  <c r="E34" i="1"/>
  <c r="E33" i="1"/>
  <c r="E32" i="1"/>
  <c r="E30" i="1"/>
  <c r="E29" i="1"/>
  <c r="E28" i="1"/>
  <c r="E147" i="1" l="1"/>
  <c r="E145" i="1" l="1"/>
  <c r="E108" i="1" l="1"/>
  <c r="E109" i="1"/>
  <c r="E110" i="1"/>
  <c r="E111" i="1"/>
  <c r="E112" i="1"/>
  <c r="E113" i="1"/>
  <c r="E114" i="1"/>
  <c r="E115" i="1"/>
  <c r="E116" i="1"/>
  <c r="E117" i="1"/>
  <c r="E118" i="1"/>
  <c r="E119" i="1"/>
  <c r="E120" i="1"/>
  <c r="E121" i="1"/>
  <c r="E122" i="1"/>
  <c r="E123" i="1"/>
  <c r="E126" i="1"/>
  <c r="E127" i="1"/>
  <c r="E128" i="1"/>
  <c r="E129" i="1"/>
  <c r="E130" i="1"/>
  <c r="E131" i="1"/>
  <c r="E132" i="1"/>
  <c r="E133" i="1"/>
  <c r="E134" i="1"/>
  <c r="E135" i="1"/>
  <c r="E136" i="1"/>
  <c r="E137" i="1"/>
  <c r="E138" i="1"/>
  <c r="E139" i="1"/>
  <c r="E140" i="1"/>
  <c r="E141" i="1"/>
  <c r="E142" i="1"/>
  <c r="E143" i="1"/>
  <c r="E144" i="1"/>
  <c r="E146" i="1"/>
  <c r="E148" i="1"/>
  <c r="E149" i="1"/>
  <c r="E150" i="1"/>
  <c r="E151" i="1"/>
  <c r="E152" i="1"/>
  <c r="E153" i="1"/>
  <c r="E154" i="1"/>
  <c r="E155" i="1"/>
  <c r="E459" i="1"/>
  <c r="E460" i="1"/>
  <c r="E461" i="1"/>
  <c r="E462" i="1"/>
</calcChain>
</file>

<file path=xl/sharedStrings.xml><?xml version="1.0" encoding="utf-8"?>
<sst xmlns="http://schemas.openxmlformats.org/spreadsheetml/2006/main" count="1401" uniqueCount="676">
  <si>
    <t>56:05:0000000:1360</t>
  </si>
  <si>
    <t>56:05:0000000:2453</t>
  </si>
  <si>
    <t>56:05:0000000:2454</t>
  </si>
  <si>
    <t>56:05:0301017:776</t>
  </si>
  <si>
    <t>56:05:0000000:2460</t>
  </si>
  <si>
    <t>56:05:0000000:2375</t>
  </si>
  <si>
    <t>56:05:0301017:374</t>
  </si>
  <si>
    <t>56:05:0301017:375</t>
  </si>
  <si>
    <t>56:05:0301017:376</t>
  </si>
  <si>
    <t>56:05:0301017:451</t>
  </si>
  <si>
    <t>56:05:0301017:452</t>
  </si>
  <si>
    <t>56:05:0301017:489</t>
  </si>
  <si>
    <t>погашены которые</t>
  </si>
  <si>
    <t xml:space="preserve">№ </t>
  </si>
  <si>
    <t>автомобильная дорога</t>
  </si>
  <si>
    <t>Мост</t>
  </si>
  <si>
    <t>Стела Муссы Джалиля</t>
  </si>
  <si>
    <t>Памятник</t>
  </si>
  <si>
    <t>86,90</t>
  </si>
  <si>
    <t>водопровод</t>
  </si>
  <si>
    <t>Муниципальное образование Асекеевский сельсовет Асекеевского района Оренбургской области</t>
  </si>
  <si>
    <t>Оренбургская область, р-н Асекеевский, с Асекеево</t>
  </si>
  <si>
    <t>Оренбургская обл, Асекеевский р-н, с. Асекеево, переулок Мельничный</t>
  </si>
  <si>
    <t>Оренбургская обл, Асекеевский район, с. Асекеево , проезд третий к улице Набережная</t>
  </si>
  <si>
    <t>Оренбургская область, Асекеевский районн, с. Асекеево, проезд второй к улице Набережная</t>
  </si>
  <si>
    <t>Российская Федерация, Оренбургская область, Асекеевский муниципальный район, сельское поселение Асекеевский сельсовет, Асекеево село, переулок Мельничный</t>
  </si>
  <si>
    <t>Оренбургская область, Асекеевский район, с. Асекеево, проезд третий к улице Мусы Джалиля</t>
  </si>
  <si>
    <t>Оренбургская область, р-н Асекеевский, с Асекеево, ул Садовая, д 20, кв 2</t>
  </si>
  <si>
    <t>Оренбургская область, р-н Асекеевский, с Асекеево, ул Садовая, д 20, кв 3</t>
  </si>
  <si>
    <t>Оренбургская область, р-н Асекеевский, с Асекеево, ул Садовая, д 20, кв 4</t>
  </si>
  <si>
    <t>Оренбургская область, Асекеевский район, с. Асекеево, ул. Набережная, д. 21</t>
  </si>
  <si>
    <t>нежилое здание</t>
  </si>
  <si>
    <t>Оренбургская область, Асекеевский район, пос. Чкаловский, ул. Первомайская, д. 6 "а"</t>
  </si>
  <si>
    <t>решение Совета депутатов муниципального образования Асекеевский сельсовет от 26.03.2014 №156</t>
  </si>
  <si>
    <t>Закон Оренбургской области № 843/235 от 15.05.2012</t>
  </si>
  <si>
    <t>договор купли продажи квартиры от 07.02.2023г.</t>
  </si>
  <si>
    <t>договор купли продажи квартиры от 24.03.2023г.</t>
  </si>
  <si>
    <t>договор купли продажи квартиры от 07.04.2023г.</t>
  </si>
  <si>
    <t>квартира</t>
  </si>
  <si>
    <t>стелла</t>
  </si>
  <si>
    <t>ретранстлятор</t>
  </si>
  <si>
    <t>даты возникновения и прекращения права муниципальной собственности на недвижимое имущество</t>
  </si>
  <si>
    <t>реквизиты документов - оснований возникновения (прекращения) права муниципальной собственности на недвижимое имущество;</t>
  </si>
  <si>
    <t>сведения об установленных в отношении муниципального недвижимого имущества ограничениях (обременениях) с указанием основания и даты их возникновения и прекращения</t>
  </si>
  <si>
    <t>Нежилое здание</t>
  </si>
  <si>
    <t>Оренбургская область, Асекеевский район, с. Асекеево, ул. Московская</t>
  </si>
  <si>
    <t>Оренбургская область, Асекеевский район, с.Асекеево, ул.Рабочая</t>
  </si>
  <si>
    <t>обл. Оренбургская, р-н Асекеевский, ст Асекеево, ул. Рабочая</t>
  </si>
  <si>
    <t>Оренбургская область, Асекеевский район, с. Асекеево, ул. Степная</t>
  </si>
  <si>
    <t>Оренбургская область, Асекеевский район, с. Асекеево, ул. Гагарина</t>
  </si>
  <si>
    <t>Оренбургская область, р-н Асекеевский, с Асекеево, ул Овражная</t>
  </si>
  <si>
    <t>Оренбургская область, Асекеевский район, с. Асекеево, ул. Королева</t>
  </si>
  <si>
    <t>Оренбургская область, р-н Асекеевский, с. Асекеево, ул. 50 лет Победы</t>
  </si>
  <si>
    <t>Оренбургская обл, р-н Асекеевский, с Асекеево, ул Молодежная</t>
  </si>
  <si>
    <t>Оренбургская область, р-н Асекеевский, с Асекеево, ул Западная</t>
  </si>
  <si>
    <t>Оренбургская область, Асекеевский район, с. Асекеево, ул. Береговая</t>
  </si>
  <si>
    <t>Оренбургская область, р-н Асекеевский, с. Асекеево, ул. Полевая</t>
  </si>
  <si>
    <t>Оренбургская область, Асекеевский район, с. Асекеево, ул. Мусы Джалиля, 53</t>
  </si>
  <si>
    <t>Оренбургская область, Асекеевский район, с. Асекеево, ул. Дружбы</t>
  </si>
  <si>
    <t>Оренбургская область, р-н Асекеевский, с Асекеево, ул Фазылова</t>
  </si>
  <si>
    <t>Оренбургская область, р-н Асекеевский, с Асекеево, пер.Почтовый</t>
  </si>
  <si>
    <t>Оренбургская область, р-н Асекеевский, с Асекеево, 8 марта</t>
  </si>
  <si>
    <t>Оренбургская область, Асекеевский район, с. Асекеево, ул. Набережная, 17а</t>
  </si>
  <si>
    <t>Оренбургская область, р-н Асекеевский, с Асекеево, пер Школьный</t>
  </si>
  <si>
    <t>Оренбургская область, Асекеевский район, с. Асекеево, ул. Речная</t>
  </si>
  <si>
    <t>Оренбургская область, Асекеевский район, с. Асекеево, пер. Школьный, 7</t>
  </si>
  <si>
    <t>Оренбургская область, Асекеевский район, с. Асекеево, ул. Энергетиков, 1а</t>
  </si>
  <si>
    <t>Оренбургская область, Асекеевский район, село Асекеево, улица Нуртдинова</t>
  </si>
  <si>
    <t>Оренбургская область, Асекеевский район, с. Асекеево, пер. Свободы</t>
  </si>
  <si>
    <t>Оренбургская область, Асекеевский район, с. Асекеево, ул. Мирная</t>
  </si>
  <si>
    <t>Оренбургская область, Асекеевский район, с. Асекеево, ул. Красногвардейская</t>
  </si>
  <si>
    <t>Оренбургская область, Асекеевский район, с. Асекеево, ул. Восточная</t>
  </si>
  <si>
    <t>Оренбургская область, Асекеевский район, с. Асекеево, пер. Цветочный</t>
  </si>
  <si>
    <t>Оренбургская область, Асекеевский район, с. Асекеево, ул. Коммунальная,  25</t>
  </si>
  <si>
    <t>Оренбургская область, Асекеевский район, с. Асекеево, ул. Коммунальная,25</t>
  </si>
  <si>
    <t>Оренбургская область, р-н Асекеевский, с Асекеево, ул Коммунальная</t>
  </si>
  <si>
    <t>Оренбургская область, Асекеевский район, д.Верхнезаглядино, ул.Центральная</t>
  </si>
  <si>
    <t>Оренбургская область, м.р-н Асекеевский, с.п. Асекеевский сельсовет, ж/д_ст Асекеево, ул Привокзальная, д 28 В</t>
  </si>
  <si>
    <t>Оренбургская область, р-н Асекеевский, ст. Асекеево, ул. Привокзальная, д. 34.</t>
  </si>
  <si>
    <t>Оренбургская область, Асекеевский район, ст. Асекеево, сооружение расположено в северо-западной части кадастрового квартала 56:05:0303001</t>
  </si>
  <si>
    <t>Оренбургская область, р-н Асекеевский, ж/д_ст Асекеево, ул. Подстанционников</t>
  </si>
  <si>
    <t>Оренбургская область, р-н Асекеевский, ст. Асекеево, ул. Путейцев</t>
  </si>
  <si>
    <t>Оренбургская область, Асекеевский район, с. Асекеево, ул. Чапаева</t>
  </si>
  <si>
    <t>Оренбургская область, Асекеевский район, с. Асекеево, ул. Энергетиков</t>
  </si>
  <si>
    <t>Оренбургская область, Асекеевский район, с. Асекеево, ул. Берёзка</t>
  </si>
  <si>
    <t>Оренбургская область, р-н Асекеевский, с. Асекеево, ул. Красноармейская</t>
  </si>
  <si>
    <t>Оренбургская область, р-н Асекеевский, с Асекеево, ул Ворошилова</t>
  </si>
  <si>
    <t>Оренбургская область, р-н Асекеевский, с. Асекеево, ул. Революционная</t>
  </si>
  <si>
    <t>Оренбургская область, Асекеевский район, с.Асекеево, ул. Новая</t>
  </si>
  <si>
    <t>Оренбургская область,  Асекеевский район, с. Асекеево, ул. Полевая</t>
  </si>
  <si>
    <t>Оренбургская область, р-н Асекеевский, с. Асекеево, ул. Салихьянова</t>
  </si>
  <si>
    <t>Оренбургская область, Асекеевский район, с. Асекеево, ул. Гибая Хамидуллина</t>
  </si>
  <si>
    <t>Российская Федерация, Оренбургская область, Асекеевский район, с. Асекеево, пер. 9 Января</t>
  </si>
  <si>
    <t>Российская Федерация, Оренбургская область, р-н Асекеевский, с. Асекеево, пер. 8 Марта</t>
  </si>
  <si>
    <t>Российская Федерация, Оренбургская область, р-н Асекеевский, с. Асекеево, ул. Фазылова</t>
  </si>
  <si>
    <t>Российская Федерация, Оренбургская область, р-н Асекеевский, с. Асекеево, пер. Школьный</t>
  </si>
  <si>
    <t>Российская Федерация, Оренбургская область, р-н Асекеевский, с Асекеево, пер Почтовый</t>
  </si>
  <si>
    <t>Российская Федерация, Оренбургская область, Асекеевский район, с. Асекеево, ул. Береговая</t>
  </si>
  <si>
    <t>Российская Федерация, Оренбургская область, Асекеевский муниципальный район, сельское поселение Асекеевский сельсовет, Асекеево село, проезд второй к улице Набережная</t>
  </si>
  <si>
    <t>Российская Федерация, Оренбургская область, Асекеевский муниципальный район, сельское поселение Асекеевский сельсовет, Асекеево село, проезд второй на улицу Новая</t>
  </si>
  <si>
    <t>Российская Федерация, Оренбургская область, Асекеевский муниципальный район, сельское поселение Асекеевский сельсовет, Асекеево село, проезд чертвертый на улицу Степная</t>
  </si>
  <si>
    <t>Российская Федерация, Оренбургская область, Асекеевский муниципальный район, сельское поселение Асекеевский сельсовет, Асекеево село, проезд второй к улице Мусы Джалиля</t>
  </si>
  <si>
    <t>Оренбургская обл, р-н Асекеевский, АО им. Фрунзе</t>
  </si>
  <si>
    <t>Оренбургская область, Асекеевский район, земельный участок расположен в северо-западной части кадастрового квартала 56:05:0000000</t>
  </si>
  <si>
    <t>Оренбургская область, Асекеевский район, с. Асекеево, ул. Нариманова</t>
  </si>
  <si>
    <t>Оренбургская область, Асекеевский район, с. Асекеево, ул. Тукая</t>
  </si>
  <si>
    <t>Оренбургская область, Асекеевский район, с. Асекеево, ул. Окрайная</t>
  </si>
  <si>
    <t>Оренбургская область, Асекеевский район, с. Асекеево, внутрипоселковая дорога к ул. Окрайная</t>
  </si>
  <si>
    <t>Оренбургская область, Асекеевский район, с. Асекеево, внутрипоселковая дорога от ул. Окрайная до ул. Советская</t>
  </si>
  <si>
    <t>Оренбургская область, Асекеевский район, с Асекеево, ул Сельская</t>
  </si>
  <si>
    <t>Оренбургская область,  Асекеевский район, с. Асекеево, ул. Северная</t>
  </si>
  <si>
    <t>Оренбургская область, Асекеевский район, с.Асекеево, ул.Луговая</t>
  </si>
  <si>
    <t>Российская Федерация, Оренбургская область, Асекеевский муниципальный район, сельское поселение Асекеевский сельсовет, Асекеево село, проезд к улице Сельская</t>
  </si>
  <si>
    <t>обл. Оренбургская, р-н Асекеевский, с. Асекеево, ул. Махтумзянова, дом 9, кв.№ 3</t>
  </si>
  <si>
    <t>Оренбургская область, Асекеевский район, с. Асекеево, ул. Строителей</t>
  </si>
  <si>
    <t>Оренбургская область, Асекеевский район, с.Асекеево, ул.Звёздная</t>
  </si>
  <si>
    <t>Оренбургская область, р-н Асекеевский, с. Асекеево, ул. Овражная</t>
  </si>
  <si>
    <t>Оренбургская область, Асекеевский район, с. Асекеево, ул. Королёва</t>
  </si>
  <si>
    <t>Оренбургская область, Асекеевский район, с. Асекеево, ул. 50 лет Победы</t>
  </si>
  <si>
    <t>Оренбургская область, Асекеевский район, с. Асекеево, ул. Молодежная</t>
  </si>
  <si>
    <t>Оренбургская область, р-н Асекеевский, с. Асекеево, ул. Западная</t>
  </si>
  <si>
    <t>Российская Федерация, Оренбургская область, Асекеевский муниципальный район, сельское поселение Асекеевский сельсовет, Асекеево село, проезд к улице Новая</t>
  </si>
  <si>
    <t>Российская Федерация, Оренбургская область, Асекеевский муниципальный район, сельское поселение Асекеевский сельсовет, Асекеево село, проезд третий к улице Мусы Джалиля</t>
  </si>
  <si>
    <t>Российская Федерация, Оренбургская область, Асекеевкий муниципальный район, сельское поселение Асекеевский сельсовет, Асекеево село, Дружбы улица, участок № 2А</t>
  </si>
  <si>
    <t>обл. Оренбургская, р-н Асекеевский, с. Асекеево, ул. Чапаева, на земельном участке расположено здание торгового киоска № 85 "а"</t>
  </si>
  <si>
    <t>Оренбургская область, Асекеевский район, земельный участок расположен в северо-западной части кадастрового квартала 56:05:0301015</t>
  </si>
  <si>
    <t>Российская Федерация, Оренбургская область, р-н Асекеевский, с Асекеево, ул Садовая</t>
  </si>
  <si>
    <t>Российская Федерация, Оренбургская область, Асекеевский район, с. Асекеево, пер. Хлебный</t>
  </si>
  <si>
    <t>обл. Оренбургская, р-н Асекеевский, с. Асекеево, ул. Энергетиков, дом 1"а"</t>
  </si>
  <si>
    <t>Российская Федерация, Оренбургская область, Асекеевский муниципальный район, сельское поселение Асекеевский сельсовет, Асекеево село, проезд третий на улицу Революционная</t>
  </si>
  <si>
    <t>Российская Федерация, Оренбургская область, Асекеевский муниципальный район, сельское поселение Асекеевский сельсовет, Асекеево село, проезд третий к улице Набережная</t>
  </si>
  <si>
    <t>Оренбургская область, Асекеевский район, с. Асекеево, ул. Нуртдинова</t>
  </si>
  <si>
    <t>Оренбургская обл, р-н Асекеевский, с Асекеево, ул Мирная</t>
  </si>
  <si>
    <t>Российская Федерация, Оренбургская область,  Асекеевский район, с. Асекеево, пер.Цветочный</t>
  </si>
  <si>
    <t>Оренбургская область, Асекеевский район, с. Асекеево, ул. Коммунальная</t>
  </si>
  <si>
    <t>Оренбургская область, Асекеевский район, с. Асекеево, ул. Коммунальная, 25</t>
  </si>
  <si>
    <t>Российская Федерация, Оренбургская область,  Асекеевский район, д. Верхнезаглядино, ул. Центральная</t>
  </si>
  <si>
    <t>Российская Федерация, Оренбургская область, р-н Асекеевский, ст. Асекеево, ул. Пришкольная</t>
  </si>
  <si>
    <t>Российская Федерация, Оренбургская область, Асекеевский муниципальный район, сельское поселение Асекеевский сельсовет, Асекеево станция, Рабочая улица</t>
  </si>
  <si>
    <t>Российская Федерация, Оренбургская область, Асекеевский район, ст. Асекеево, ул. Привокзальная</t>
  </si>
  <si>
    <t>Российская Федерация, Оренбургская область, Асекеевский район, ст. Асекеево, ул. Садовая</t>
  </si>
  <si>
    <t>Российская Федерация, Оренбургская область, р-н Асекеевский, ж/д_ст Асекеево, ул Подстанционников</t>
  </si>
  <si>
    <t>Российская Федерация, Оренбургская область, Асекеевский муниципальный район, сельское поселение Асекеевский сельсовет, Асекеево станция, Чапаева улица</t>
  </si>
  <si>
    <t>Российская Федерация, Оренбургская область, Асекеевский район, ст. Асекеево, ул. Путейцев</t>
  </si>
  <si>
    <t>Российская Федерация, Оренбургская область, р-н Асекеевский, ст. Асекеево, ул. Мичурина</t>
  </si>
  <si>
    <t>Оренбургская область, Асекеевский район, с.Асекеево, ул. Коммунальная, дом № 5, кв.7</t>
  </si>
  <si>
    <t>Оренбургская область, Асекеевский район,  с.Асекеево, ул. Коммунальная, дом № 5, кв.5</t>
  </si>
  <si>
    <t>Оренбургская область, Асекеевский район, с.Асекеево, ул. Коммунальная, дом № 5, кв.3</t>
  </si>
  <si>
    <t>Оренбургская область, р-н Асекеевский, с. Асекеево, ул. Салихъянова, д. 7б</t>
  </si>
  <si>
    <t>Оренбургская область, р-н Асекеевский, с Асекеево, ул Салихъянова, д 42</t>
  </si>
  <si>
    <t>Оренбургская область, р-н Асекеевский, с Асекеево, ул Набережная, д 13Оренбургская область, р-н Асекеевский, с Асекеево, ул Набережная, д 13</t>
  </si>
  <si>
    <t>Оренбургская область, Асекеевский район, с.Асекеево, ул. Красноармейская, д.1 бОренбургская область, Асекеевский район, с.Асекеево, ул. Красноармейская, д.1 б</t>
  </si>
  <si>
    <t>Оренбургская область, Асекеевский район, с. Асекеево, ул.Чапаева, дом № 28"г"</t>
  </si>
  <si>
    <t>Оренбургская область, Асекеевский район, с.Асекеево, пер. Школьный, д.6 "а"</t>
  </si>
  <si>
    <t>Российская Федерация, Оренбургская область, Асекеевский район, с. Асекеево, ул. Коммунальная, №27</t>
  </si>
  <si>
    <t>обл. Оренбургская, р-н Асекеевский, с. Асекеево, ул. Салихьянова, дом 7 "б"</t>
  </si>
  <si>
    <t>Оренбургская область, Асекеевский район, с. Асекеево, ул. Красноармейская, д. 1б</t>
  </si>
  <si>
    <t>обл. Оренбургская, р-н Асекеевский, с. Асекеево, земельный участок расположен в северо-восточной части кадастрового квартала 56:05:0301013</t>
  </si>
  <si>
    <t>обл. Оренбургская, р-н Асекеевский, с. Асекеево, ул. Набережная, 13</t>
  </si>
  <si>
    <t>Оренбургская область, Асекеевский район, с. Асекеево, пер. Школьный, д. 6 "а"</t>
  </si>
  <si>
    <t>Оренбургская область, Асекеевский район, с. Асекеево, ул. Коммунальная, дом № 27</t>
  </si>
  <si>
    <t>Оренбургская область, Асекеевский район, с. Асекеево, ул. Коммунальная, д. 25, на земельном участке расположено здание с кадастровым номером 56:05:0301023:121</t>
  </si>
  <si>
    <t>обл. Оренбургская, р-н Асекеевский, ст. Асекеево, ул. Мичурина, дом 15</t>
  </si>
  <si>
    <t>Российская Федерация, Оренбургская область, Асекеевский район, железнодорожная станция Асекеево, улица Привокзальная, земельный участок 34</t>
  </si>
  <si>
    <t>Российская Федерация, Оренбургская область, Асекеевский муниципальный район, сельское поселение Асекеевский сельсовет, земельный участок расположен в юго-восточной части кадастрового квартала 56:05:0305001</t>
  </si>
  <si>
    <t>Российская Федерация, Оренбургская область, Асекеевский муниципальный район, сельское поселение Асекеевский сельсовет, земельный участок расположен в северо-восточной части кадастрового квартала 56:05:0305001</t>
  </si>
  <si>
    <t>Оренбургская область, Асекеевский район, пос. Чкаловский, ул. Первомайская, д. 6</t>
  </si>
  <si>
    <t>16,40</t>
  </si>
  <si>
    <t>79,70</t>
  </si>
  <si>
    <t>29156,00</t>
  </si>
  <si>
    <t>8045,00</t>
  </si>
  <si>
    <t>8060,00</t>
  </si>
  <si>
    <t>8384,00</t>
  </si>
  <si>
    <t>9888,00</t>
  </si>
  <si>
    <t>5907,00</t>
  </si>
  <si>
    <t>8570,00</t>
  </si>
  <si>
    <t>5973,00</t>
  </si>
  <si>
    <t>1385,00</t>
  </si>
  <si>
    <t>1099,00</t>
  </si>
  <si>
    <t>6715,00</t>
  </si>
  <si>
    <t>5110,00</t>
  </si>
  <si>
    <t>897,00</t>
  </si>
  <si>
    <t>2293,00</t>
  </si>
  <si>
    <t>1591,00</t>
  </si>
  <si>
    <t>911,00</t>
  </si>
  <si>
    <t>1547,00</t>
  </si>
  <si>
    <t>2087,00</t>
  </si>
  <si>
    <t>621,00</t>
  </si>
  <si>
    <t>915,00</t>
  </si>
  <si>
    <t>1242,00</t>
  </si>
  <si>
    <t>311,00</t>
  </si>
  <si>
    <t>2174206,00</t>
  </si>
  <si>
    <t>6194,00</t>
  </si>
  <si>
    <t>3763,00</t>
  </si>
  <si>
    <t>3750,00</t>
  </si>
  <si>
    <t>4190,00</t>
  </si>
  <si>
    <t>5045,00</t>
  </si>
  <si>
    <t>5985,00</t>
  </si>
  <si>
    <t>5323,00</t>
  </si>
  <si>
    <t>4840,00</t>
  </si>
  <si>
    <t>8260,00</t>
  </si>
  <si>
    <t>1884,00</t>
  </si>
  <si>
    <t>978,00</t>
  </si>
  <si>
    <t>3746,00</t>
  </si>
  <si>
    <t>2980,00</t>
  </si>
  <si>
    <t>349,90</t>
  </si>
  <si>
    <t>1570,00</t>
  </si>
  <si>
    <t>801,00</t>
  </si>
  <si>
    <t>2138,00</t>
  </si>
  <si>
    <t>1417,00</t>
  </si>
  <si>
    <t>1824,00</t>
  </si>
  <si>
    <t>1260,00</t>
  </si>
  <si>
    <t>1302,00</t>
  </si>
  <si>
    <t>1524,00</t>
  </si>
  <si>
    <t>845,00</t>
  </si>
  <si>
    <t>3304,00</t>
  </si>
  <si>
    <t>2699,00</t>
  </si>
  <si>
    <t>24,00</t>
  </si>
  <si>
    <t>867,00</t>
  </si>
  <si>
    <t>2219,00</t>
  </si>
  <si>
    <t>1138,00</t>
  </si>
  <si>
    <t>720,00</t>
  </si>
  <si>
    <t>12124,00</t>
  </si>
  <si>
    <t>360,00</t>
  </si>
  <si>
    <t>601,00</t>
  </si>
  <si>
    <t>1710,00</t>
  </si>
  <si>
    <t>1380,00</t>
  </si>
  <si>
    <t>2400,00</t>
  </si>
  <si>
    <t>2700,00</t>
  </si>
  <si>
    <t>7285,00</t>
  </si>
  <si>
    <t>263,00</t>
  </si>
  <si>
    <t>1151,00</t>
  </si>
  <si>
    <t>130,00</t>
  </si>
  <si>
    <t>16817,00</t>
  </si>
  <si>
    <t>2011,00</t>
  </si>
  <si>
    <t>1076,00</t>
  </si>
  <si>
    <t>10048,00</t>
  </si>
  <si>
    <t>666,00</t>
  </si>
  <si>
    <t>2372,00</t>
  </si>
  <si>
    <t>1249,00</t>
  </si>
  <si>
    <t>2886,00</t>
  </si>
  <si>
    <t>23,50</t>
  </si>
  <si>
    <t>47,60</t>
  </si>
  <si>
    <t>45,80</t>
  </si>
  <si>
    <t>33,60</t>
  </si>
  <si>
    <t>21,30</t>
  </si>
  <si>
    <t>117,80</t>
  </si>
  <si>
    <t>71,50</t>
  </si>
  <si>
    <t>59,40</t>
  </si>
  <si>
    <t>256,90</t>
  </si>
  <si>
    <t>91,20</t>
  </si>
  <si>
    <t>26,00</t>
  </si>
  <si>
    <t>83,00</t>
  </si>
  <si>
    <t>149,00</t>
  </si>
  <si>
    <t>1740,00</t>
  </si>
  <si>
    <t>1400,00</t>
  </si>
  <si>
    <t>740,00</t>
  </si>
  <si>
    <t>55,00</t>
  </si>
  <si>
    <t>842,00</t>
  </si>
  <si>
    <t>2000,00</t>
  </si>
  <si>
    <t>301,00</t>
  </si>
  <si>
    <t>7504,00</t>
  </si>
  <si>
    <t>4502,00</t>
  </si>
  <si>
    <t>784,00</t>
  </si>
  <si>
    <t xml:space="preserve"> </t>
  </si>
  <si>
    <t>30.10.2011</t>
  </si>
  <si>
    <t>17.06.2014</t>
  </si>
  <si>
    <t>23.06.2014</t>
  </si>
  <si>
    <t>29.03.2019</t>
  </si>
  <si>
    <t>04.04.2019</t>
  </si>
  <si>
    <t>05.04.2019</t>
  </si>
  <si>
    <t>12.03.2013</t>
  </si>
  <si>
    <t>13.03.2013</t>
  </si>
  <si>
    <t>14.03.2013</t>
  </si>
  <si>
    <t>11.03.2013</t>
  </si>
  <si>
    <t>29.04.2015</t>
  </si>
  <si>
    <t>06.05.2015</t>
  </si>
  <si>
    <t>15.04.2015</t>
  </si>
  <si>
    <t>29.09.2015</t>
  </si>
  <si>
    <t>01.10.2015</t>
  </si>
  <si>
    <t>14.09.2015</t>
  </si>
  <si>
    <t>02.10.2015</t>
  </si>
  <si>
    <t>15.04.2013</t>
  </si>
  <si>
    <t>16.12.2013</t>
  </si>
  <si>
    <t>05.02.2014</t>
  </si>
  <si>
    <t>11.05.2015</t>
  </si>
  <si>
    <t>30.12.2013</t>
  </si>
  <si>
    <t>25.06.2014</t>
  </si>
  <si>
    <t>26.06.2014</t>
  </si>
  <si>
    <t>27.06.2014</t>
  </si>
  <si>
    <t>21.01.2015</t>
  </si>
  <si>
    <t>27.01.2015</t>
  </si>
  <si>
    <t>11.02.2015</t>
  </si>
  <si>
    <t>19.02.2015</t>
  </si>
  <si>
    <t>24.02.2015</t>
  </si>
  <si>
    <t>25.06.2015</t>
  </si>
  <si>
    <t>29.06.2015</t>
  </si>
  <si>
    <t>30.06.2015</t>
  </si>
  <si>
    <t>09.07.2015</t>
  </si>
  <si>
    <t>23.10.2018</t>
  </si>
  <si>
    <t>31.10.2018</t>
  </si>
  <si>
    <t>12.12.2018</t>
  </si>
  <si>
    <t>13.12.2018</t>
  </si>
  <si>
    <t>12.04.2021</t>
  </si>
  <si>
    <t>10.03.2005</t>
  </si>
  <si>
    <t>22.10.2012</t>
  </si>
  <si>
    <t>23.10.2012</t>
  </si>
  <si>
    <t>22.03.2013</t>
  </si>
  <si>
    <t>23.03.2013</t>
  </si>
  <si>
    <t>21.03.2013</t>
  </si>
  <si>
    <t>01.07.2014</t>
  </si>
  <si>
    <t>28.04.2021</t>
  </si>
  <si>
    <t>27.02.2005</t>
  </si>
  <si>
    <t>02.07.2015</t>
  </si>
  <si>
    <t>27.03.2013</t>
  </si>
  <si>
    <t>21.05.2021</t>
  </si>
  <si>
    <t>18.03.2015</t>
  </si>
  <si>
    <t>29.08.2019</t>
  </si>
  <si>
    <t>12.08.2008</t>
  </si>
  <si>
    <t>25.10.2012</t>
  </si>
  <si>
    <t>25.10.2018</t>
  </si>
  <si>
    <t>18.06.2019</t>
  </si>
  <si>
    <t>05.07.2005</t>
  </si>
  <si>
    <t>11.04.2013</t>
  </si>
  <si>
    <t>12.04.2013</t>
  </si>
  <si>
    <t>19.04.2013</t>
  </si>
  <si>
    <t>23.05.2019</t>
  </si>
  <si>
    <t>06.07.2015</t>
  </si>
  <si>
    <t>24.11.2016</t>
  </si>
  <si>
    <t>02.11.2018</t>
  </si>
  <si>
    <t>06.11.2018</t>
  </si>
  <si>
    <t>19.12.2018</t>
  </si>
  <si>
    <t>17.05.2019</t>
  </si>
  <si>
    <t>17.12.2013</t>
  </si>
  <si>
    <t>04.04.2016</t>
  </si>
  <si>
    <t>15.09.2014</t>
  </si>
  <si>
    <t>26.04.2016</t>
  </si>
  <si>
    <t>28.12.2005</t>
  </si>
  <si>
    <t>08.11.2016</t>
  </si>
  <si>
    <t>05.04.2010</t>
  </si>
  <si>
    <t>05.10.2003</t>
  </si>
  <si>
    <t>27.10.2016</t>
  </si>
  <si>
    <t>24.10.2016</t>
  </si>
  <si>
    <t>28.10.2016</t>
  </si>
  <si>
    <t>13.03.2005</t>
  </si>
  <si>
    <t>21.10.2004</t>
  </si>
  <si>
    <t>11.03.2021</t>
  </si>
  <si>
    <t>05.03.2022</t>
  </si>
  <si>
    <t>31.10.2016</t>
  </si>
  <si>
    <t>07.02.2023-16.10.2023</t>
  </si>
  <si>
    <t>24.03.2023-16.10.2023</t>
  </si>
  <si>
    <t>07.04.2023 16.10.2023</t>
  </si>
  <si>
    <t>07.11.2016-15.02.2021</t>
  </si>
  <si>
    <t>07.11.2016- 15.02.2021</t>
  </si>
  <si>
    <t>муниципальный контракт №0153300021523000002 от 28.02.2023</t>
  </si>
  <si>
    <t>решение Совета депутатов муниципального образования Асекеевский сельсовет от 26.03.2014 №63, решение Совета депутатов МО "Асекеевский район"№ 99 от 24.03.2017</t>
  </si>
  <si>
    <t>решение суда от 01.03.2019 №2(2)-131/2019</t>
  </si>
  <si>
    <t>Постановление Асекеевского района от 04.09.2019 №660-п</t>
  </si>
  <si>
    <t xml:space="preserve">ст.30.2 Федерального закона "О государственной регистрации на недвижимое имущество " №122-ФЗ  от 21.07.1997 </t>
  </si>
  <si>
    <t>договор купли-продажи квартиры от 08.02.2023</t>
  </si>
  <si>
    <t>договор купли продажи квартиры от 05.05.2023</t>
  </si>
  <si>
    <t>договор купли-продажи квартиры от 09.02.2023</t>
  </si>
  <si>
    <t>Закон Оренбургской области № 695/135 от 23.09.2014</t>
  </si>
  <si>
    <t>отказ Галимова И.Р. В пользу сельсовета</t>
  </si>
  <si>
    <t>отказ в пользу сельсовета от 22.06.2022 №56:05:0303001:151-56/111/2022-3</t>
  </si>
  <si>
    <t>отказ в пользу сельсовета от 20.04.2022 №56:05:0305001:314-56/111/2022-3</t>
  </si>
  <si>
    <t>отказ в пользу сельсовета от 11.02.2022 №56:05:0305001:318-56/111/2022-3</t>
  </si>
  <si>
    <t>1. Сведения о муниципальном недвижимом имуществе</t>
  </si>
  <si>
    <t>6030362.52</t>
  </si>
  <si>
    <t>10579487.64</t>
  </si>
  <si>
    <t>8010244.50</t>
  </si>
  <si>
    <t>10309085.40</t>
  </si>
  <si>
    <t>9450237.50</t>
  </si>
  <si>
    <t>7272902.26</t>
  </si>
  <si>
    <t>8965968.48</t>
  </si>
  <si>
    <t>5413825.20</t>
  </si>
  <si>
    <t>173536.16</t>
  </si>
  <si>
    <t>17620251.60</t>
  </si>
  <si>
    <t>6083728.56</t>
  </si>
  <si>
    <t>6564022.92</t>
  </si>
  <si>
    <t>9126075.06</t>
  </si>
  <si>
    <t>25943.61</t>
  </si>
  <si>
    <t>3575337.08</t>
  </si>
  <si>
    <t>6916239.36</t>
  </si>
  <si>
    <t>2970043.87</t>
  </si>
  <si>
    <t>70447843.71</t>
  </si>
  <si>
    <t>20100831.32</t>
  </si>
  <si>
    <t>7970218.28</t>
  </si>
  <si>
    <t>19814385.78</t>
  </si>
  <si>
    <t>14176848.25</t>
  </si>
  <si>
    <t>42821452.26</t>
  </si>
  <si>
    <t>1654173.64</t>
  </si>
  <si>
    <t>709189.87</t>
  </si>
  <si>
    <t>1744816.94</t>
  </si>
  <si>
    <t>4892331.91</t>
  </si>
  <si>
    <t>5729652.30</t>
  </si>
  <si>
    <t>4254785.04</t>
  </si>
  <si>
    <t>141944.46</t>
  </si>
  <si>
    <t>305599.29</t>
  </si>
  <si>
    <t>1885237.62</t>
  </si>
  <si>
    <t>2534620.90</t>
  </si>
  <si>
    <t>6377241.78</t>
  </si>
  <si>
    <t>4155669.33</t>
  </si>
  <si>
    <t>1146671.69</t>
  </si>
  <si>
    <t>1148809.67</t>
  </si>
  <si>
    <t>1194990.11</t>
  </si>
  <si>
    <t>1409358.57</t>
  </si>
  <si>
    <t>841937.81</t>
  </si>
  <si>
    <t>1221501.10</t>
  </si>
  <si>
    <t>851344.94</t>
  </si>
  <si>
    <t>197407.12</t>
  </si>
  <si>
    <t>156642.90</t>
  </si>
  <si>
    <t>957103.83</t>
  </si>
  <si>
    <t>728339.63</t>
  </si>
  <si>
    <t>127851.39</t>
  </si>
  <si>
    <t>326826.37</t>
  </si>
  <si>
    <t>226768.76</t>
  </si>
  <si>
    <t>129846.85</t>
  </si>
  <si>
    <t>220497.34</t>
  </si>
  <si>
    <t>297464.74</t>
  </si>
  <si>
    <t>84076.62</t>
  </si>
  <si>
    <t>земельный участок под автомобильной дорогой</t>
  </si>
  <si>
    <t>123881.00</t>
  </si>
  <si>
    <t>168153.22</t>
  </si>
  <si>
    <t>42106.00</t>
  </si>
  <si>
    <t>12784331.28 долевая</t>
  </si>
  <si>
    <t>земейный пай</t>
  </si>
  <si>
    <t>882844.55</t>
  </si>
  <si>
    <t>536348.74</t>
  </si>
  <si>
    <t>Для обслуживания и эксплуатации внутрипоселковых дорог (ул.Придорожная)</t>
  </si>
  <si>
    <t>534495.81</t>
  </si>
  <si>
    <t>597210.00</t>
  </si>
  <si>
    <t>246155.44</t>
  </si>
  <si>
    <t>398484.93</t>
  </si>
  <si>
    <t>354408.57</t>
  </si>
  <si>
    <t>322250.14</t>
  </si>
  <si>
    <t>549955.81</t>
  </si>
  <si>
    <t>125437.86</t>
  </si>
  <si>
    <t>65115.83</t>
  </si>
  <si>
    <t>249410.95</t>
  </si>
  <si>
    <t>188466.68</t>
  </si>
  <si>
    <t>24720.44</t>
  </si>
  <si>
    <t>196651.29</t>
  </si>
  <si>
    <t>100329.73</t>
  </si>
  <si>
    <t>267796.47</t>
  </si>
  <si>
    <t>177487.17</t>
  </si>
  <si>
    <t>228466.21</t>
  </si>
  <si>
    <t>87677.75</t>
  </si>
  <si>
    <t>133261.16</t>
  </si>
  <si>
    <t>148165.86</t>
  </si>
  <si>
    <t>133959.90</t>
  </si>
  <si>
    <t>771969.86</t>
  </si>
  <si>
    <t>земельный участок для обустройства площадок для отдыха</t>
  </si>
  <si>
    <t>341369.52</t>
  </si>
  <si>
    <t>21027.12</t>
  </si>
  <si>
    <t>земельный участок для размещения объектов торговли, общественного питания и бытового обслуживания</t>
  </si>
  <si>
    <t>259904.35</t>
  </si>
  <si>
    <t>Для обслуживания и эксплуатации внутрипоселковых дорог (ул. Степная)</t>
  </si>
  <si>
    <t>609818.90</t>
  </si>
  <si>
    <t>312741.73</t>
  </si>
  <si>
    <t>100498.50</t>
  </si>
  <si>
    <t>10757503.96</t>
  </si>
  <si>
    <t>земельный участок для общественно-деловых целей</t>
  </si>
  <si>
    <t>38257.47</t>
  </si>
  <si>
    <t>63412.85</t>
  </si>
  <si>
    <t>земельный участок</t>
  </si>
  <si>
    <t>172839.36</t>
  </si>
  <si>
    <t>139484.40</t>
  </si>
  <si>
    <t>242581.55</t>
  </si>
  <si>
    <t>272904.25</t>
  </si>
  <si>
    <t>736336.09</t>
  </si>
  <si>
    <t>26582.89</t>
  </si>
  <si>
    <t>561857.55</t>
  </si>
  <si>
    <t>50455.60</t>
  </si>
  <si>
    <t>224945.48</t>
  </si>
  <si>
    <t>96857.59</t>
  </si>
  <si>
    <t>51824.35</t>
  </si>
  <si>
    <t>483950.81</t>
  </si>
  <si>
    <t>143528.40</t>
  </si>
  <si>
    <t>32077.15</t>
  </si>
  <si>
    <t>114244.75</t>
  </si>
  <si>
    <t>139001.00</t>
  </si>
  <si>
    <t>156555.12</t>
  </si>
  <si>
    <t>317107.39</t>
  </si>
  <si>
    <t>305115.94</t>
  </si>
  <si>
    <t>179843.66</t>
  </si>
  <si>
    <t>621149.32</t>
  </si>
  <si>
    <t>2128856.86</t>
  </si>
  <si>
    <t>271175.19</t>
  </si>
  <si>
    <t>467340.79</t>
  </si>
  <si>
    <t>3181043.70</t>
  </si>
  <si>
    <t>1781940.71</t>
  </si>
  <si>
    <t>97465.16</t>
  </si>
  <si>
    <t>21952.67</t>
  </si>
  <si>
    <t>43047.59</t>
  </si>
  <si>
    <t>351201.60</t>
  </si>
  <si>
    <t>570206.00</t>
  </si>
  <si>
    <t>654781.60</t>
  </si>
  <si>
    <t>22671.55</t>
  </si>
  <si>
    <t>346676.66</t>
  </si>
  <si>
    <t>54760.00</t>
  </si>
  <si>
    <t>56368.27</t>
  </si>
  <si>
    <t>50201.76</t>
  </si>
  <si>
    <t>15711.98</t>
  </si>
  <si>
    <t>46365.76</t>
  </si>
  <si>
    <t>26790.42</t>
  </si>
  <si>
    <t>135263428.20</t>
  </si>
  <si>
    <t>2822767.00</t>
  </si>
  <si>
    <t>4996840.00</t>
  </si>
  <si>
    <t>6364234.80</t>
  </si>
  <si>
    <t>48198.51</t>
  </si>
  <si>
    <t>265704.07</t>
  </si>
  <si>
    <t>213400.12</t>
  </si>
  <si>
    <t>362640.72</t>
  </si>
  <si>
    <t>590770.42</t>
  </si>
  <si>
    <t>359632.27</t>
  </si>
  <si>
    <t>205056.92</t>
  </si>
  <si>
    <t>Раздел 2 Сведения о муниципальном движимом и ином имуществе, не относящемся к недвижимом и движимым вещам.</t>
  </si>
  <si>
    <t xml:space="preserve">наименование движимого имущества </t>
  </si>
  <si>
    <t>сведения о балансовой стоимости движимого имущества и начисленной амортизации</t>
  </si>
  <si>
    <t>даты возникновения и прекращения права муниципальной собственности на движимое имущество</t>
  </si>
  <si>
    <t>реквизиты документов - оснований возникновения (прекращения) права муниципальной собственности на движимое имущество</t>
  </si>
  <si>
    <t>сведения о правообладателе муниципального движимого имущества</t>
  </si>
  <si>
    <t>сведения об установленных в отношении муниципального движимого имущества ограничениях (обременениях) с указанием основания и даты их возникновения и прекращения</t>
  </si>
  <si>
    <t>виде и наименовании объекта имущественного права</t>
  </si>
  <si>
    <t>раздел 3 включаются сведения о муниципальных унитарных предприятиях, муниципальных учреждениях, хозяйственных обществах, товариществах, акции, доли (вклады) в уставном (складочном) капитале которых принадлежат муниципальным образованиям, иных юридических лицах, в которых муниципальное образование является учредителем (участником</t>
  </si>
  <si>
    <t>земельный участок под дорогой</t>
  </si>
  <si>
    <t>земельный участок под сельсоветом</t>
  </si>
  <si>
    <t>здание</t>
  </si>
  <si>
    <t xml:space="preserve">земельный участок под клубом </t>
  </si>
  <si>
    <t>земельный участок под свалкой</t>
  </si>
  <si>
    <t>земельный участок под зданием</t>
  </si>
  <si>
    <t>распоряжение №53-р от 31.04.2018,</t>
  </si>
  <si>
    <t>акт прием-передачи от 05.02.2020г.</t>
  </si>
  <si>
    <t xml:space="preserve"> 31.04.2018,</t>
  </si>
  <si>
    <t>Администрация муниципального образования Асекеевский сельсовет</t>
  </si>
  <si>
    <t xml:space="preserve"> SKODA OCTAVIA, 2007 г.в.</t>
  </si>
  <si>
    <t>Автомобиль</t>
  </si>
  <si>
    <t>полное наименование и организационно-правовая форма юридического лица</t>
  </si>
  <si>
    <t>адрес (местонахождение)</t>
  </si>
  <si>
    <t>основной государственный регистрационный номер и дата государственной регистрации</t>
  </si>
  <si>
    <t>реквизиты документа - основания создания юридического лица (участия муниципального образования в создании (уставном капитале) юридического лица)</t>
  </si>
  <si>
    <t>размер уставного фонда (для муниципальных унитарных предприятий)</t>
  </si>
  <si>
    <t>размер доли, принадлежащей муниципальному образованию в уставном (складочном) капитале, в процентах (для хозяйственных обществ и товариществ);</t>
  </si>
  <si>
    <t>среднесписочная численность работников (для муниципальных учреждений и муниципальных унитарных предприятий).</t>
  </si>
  <si>
    <t>Муниципальное унитарное предприятие жилищно коммунального образования Асекеевского района</t>
  </si>
  <si>
    <t xml:space="preserve">Оренбургская область, Асекеевского района, с.Асекеево, ул.Коммунальна, 25  </t>
  </si>
  <si>
    <t>Устав</t>
  </si>
  <si>
    <t>реквизиты нормативного правового акта, договора или иного документа, на основании которого возникло право на указанное имущество, согласно выписке из соответствующего реестра (Государственный реестр изобретений Российской Федерации, Государственный реестр полезных моделей Российской Федерации, Государственный реестр товарных знаков и знаков обслуживания Российской Федерации и др.) или иному документу, подтверждающему указанные реквизиты, включая наименование документа, его серию и номер, дату выдачи и наименование государственного органа (организации), выдавшего документ.</t>
  </si>
  <si>
    <t>72,787/58,985</t>
  </si>
  <si>
    <t>данные о балансовой /остаточной стоимости основных средств (фондов) (для муниципальных учреждений и муниципальных унитарных предприятий  (тыс.руб)</t>
  </si>
  <si>
    <t xml:space="preserve">автомобильный мост </t>
  </si>
  <si>
    <t>Оренбургская область, Асекеевский район,с.Асекеево, ул.Чапаева 1А</t>
  </si>
  <si>
    <t>Закон Оренбургской области от 15.05.2012 №843/235-V-ОЗ</t>
  </si>
  <si>
    <t>Оренбургская область, Асекеевский район,с.Асекеево, ул. Салихъянова 49А</t>
  </si>
  <si>
    <t>Оренбургская область, Асекеевский район,с.Асекеево, ул. Комсомольская №38А</t>
  </si>
  <si>
    <t>56:05:0301010:494</t>
  </si>
  <si>
    <t>1636992.88</t>
  </si>
  <si>
    <t>56:05:0301010:493</t>
  </si>
  <si>
    <t>2613445.38</t>
  </si>
  <si>
    <t>56:05:0301011:696</t>
  </si>
  <si>
    <t>8057426.08</t>
  </si>
  <si>
    <t xml:space="preserve"> 04.03.2024</t>
  </si>
  <si>
    <t>ПОДРАЗДЕЛ 1.1. раздела 1</t>
  </si>
  <si>
    <t>ПОДРАЗДЕЛ 1.2. раздела 1</t>
  </si>
  <si>
    <t>наименование земельного участка</t>
  </si>
  <si>
    <t>адрес (местоположение)земельного участка</t>
  </si>
  <si>
    <t>кадастровый номер земельного участка</t>
  </si>
  <si>
    <t>сведения о правообладателе ;</t>
  </si>
  <si>
    <t>вид вещного права, на основании которого правообладателю принадлежит земельный участок, с указанием реквизитов документов - оснований возникновения (прекращения) права собственности и иного вещного права, даты возникновения (прекращения) права собственности и иного вещного права</t>
  </si>
  <si>
    <t>сведения об основных характеристиках земельного участка, в том числе: площадь, категория земель, вид разрешенного использования;</t>
  </si>
  <si>
    <t>сведения о стоимости земельного участка;</t>
  </si>
  <si>
    <t>сведения о произведенном улучшении земельного участка;</t>
  </si>
  <si>
    <t>сведения об установленных в отношении земельного участка ограничениях (обременениях) с указанием наименования вида ограничений (обременений), основания и даты их возникновения и прекращения</t>
  </si>
  <si>
    <t>сведения о лице, в пользу которого установлены ограничения (обременения), включая полное наименование юридического лица, включающее его организационно-правовую форму, или фамилию, имя и отчество (при наличии) физического лица, а также ИНН, КПП (для юридического лица), ОГРН (для юридического лица), адрес в пределах места нахождения (для юридических лиц), адрес регистрации по месту жительства (месту пребывания) (для физических лиц) (с указанием кода ОКТМО) (далее - сведения о лице, в пользу которого установлены ограничения (обременения);</t>
  </si>
  <si>
    <t>56:05:0000000:1408</t>
  </si>
  <si>
    <t>собственность</t>
  </si>
  <si>
    <t>56:05:0000000:1895</t>
  </si>
  <si>
    <t>56:05:0301013:346</t>
  </si>
  <si>
    <t>56:05:0301015:164</t>
  </si>
  <si>
    <t>56:05:0301015:275</t>
  </si>
  <si>
    <t>56:05:0301017:544</t>
  </si>
  <si>
    <t>не установлены</t>
  </si>
  <si>
    <t>Вид объекта учета,наименование объекта учета</t>
  </si>
  <si>
    <t>назначение объекта учета</t>
  </si>
  <si>
    <t>адрес (местоположение) объекта учета (с указанием кода ОКТМО)</t>
  </si>
  <si>
    <t xml:space="preserve">кадастровый номер объекта учета </t>
  </si>
  <si>
    <t xml:space="preserve">сведения о земельном участке, на котором расположен объект учета </t>
  </si>
  <si>
    <t>сведения о правообладателе</t>
  </si>
  <si>
    <t>вид вещного права</t>
  </si>
  <si>
    <t>сведения об основных характеристиках объекта учета, в том числе: тип объекта (жилое либо нежилое), площадь, протяженность, этажность (подземная этажность)</t>
  </si>
  <si>
    <t>инвентарный номер объекта учета</t>
  </si>
  <si>
    <t xml:space="preserve">сведения об изменениях объекта учета </t>
  </si>
  <si>
    <t xml:space="preserve">сведения об установленных в отношении объекта учета ограничениях, сведения о лице, в пользу которого установлены ограничения </t>
  </si>
  <si>
    <t>сведения об объекте единого недвижимого комплекса, в том числе: сведения о зданиях, сооружениях, иных вещах, являющихся составляющими единого недвижимого комплекса, сведения о земельном участке, на котором расположено здание, сооружение</t>
  </si>
  <si>
    <t>сведения о стоимости объекта учета</t>
  </si>
  <si>
    <t>56:05:0000000:1488</t>
  </si>
  <si>
    <t>56:05:0000000:1490</t>
  </si>
  <si>
    <t>56:05:0000000:1518</t>
  </si>
  <si>
    <t>56:05:0000000:1523</t>
  </si>
  <si>
    <t>56:05:0000000:1535</t>
  </si>
  <si>
    <t>56:05:0000000:1840</t>
  </si>
  <si>
    <t>56:05:0000000:1496</t>
  </si>
  <si>
    <t>56:05:0000000:1894</t>
  </si>
  <si>
    <t>56:05:0000000:1836</t>
  </si>
  <si>
    <t>56:05:0000000:1839</t>
  </si>
  <si>
    <t>56:05:0000000:1816</t>
  </si>
  <si>
    <t>56:05:0000000:1837</t>
  </si>
  <si>
    <t>56:05:0000000:1900</t>
  </si>
  <si>
    <t>56:05:0301019:45</t>
  </si>
  <si>
    <t>56:05:0301022:265</t>
  </si>
  <si>
    <t>56:05:0301022:264</t>
  </si>
  <si>
    <t>56:05:0301022:266</t>
  </si>
  <si>
    <t>56:05:0301022:263</t>
  </si>
  <si>
    <t>56:05:0301022:269</t>
  </si>
  <si>
    <t>56:05:0301022:362</t>
  </si>
  <si>
    <t>56:05:0301023:129</t>
  </si>
  <si>
    <t>56:05:0303001:580</t>
  </si>
  <si>
    <t>56:05:0303001:583</t>
  </si>
  <si>
    <t>56:05:0301023:139</t>
  </si>
  <si>
    <t>56:05:0301017:133</t>
  </si>
  <si>
    <t xml:space="preserve">акт приема передачи от 07.10.2024, </t>
  </si>
  <si>
    <t>не установлено</t>
  </si>
  <si>
    <t>LADA VESTA, 2023</t>
  </si>
  <si>
    <t>муниципальный контракт №0153300021524000001 от 23.09.2024</t>
  </si>
  <si>
    <t>РЕЕСТР МУНИЦИПАЛЬНОЙ СОБСТВЕННОСТИ по состоянию на 01.11.2024 года.</t>
  </si>
  <si>
    <t>земельный участок под башней Рожновского</t>
  </si>
  <si>
    <t>Российская Федерация, Оренбургская область, Асекеевский муниципальный район,юго-западная часть кадастрового квапртала 56:05:0301007</t>
  </si>
  <si>
    <t>56:05:0301007:452</t>
  </si>
  <si>
    <t>решение Совета депутатов муниципального образования Асекеевский сельсовет от 06.10.2021 №42</t>
  </si>
  <si>
    <t>земельный участок для размещения мест накопления ТКО</t>
  </si>
  <si>
    <t>Российская Федерация, Оренбургская область, Асекеевский муниципальный район,северо-западная часть кадастрового квапртала 56:05:0000000</t>
  </si>
  <si>
    <t>56:05:0000000:1993</t>
  </si>
  <si>
    <t>Российская Федерация, Оренбургская область, Асекеевский район, с. Асекеево, ул. Чапаева 28а/1</t>
  </si>
  <si>
    <t>56:05:0301017:555</t>
  </si>
  <si>
    <t>Постановление Асекеевского района от 19.03.2020 №200-п</t>
  </si>
  <si>
    <t>Российская Федерация, Оренбургская область, Асекеевский муниципальный район, земельный участок расположен в центральной части кадастрового квартала 56:05:0303001</t>
  </si>
  <si>
    <t>56:05:0303001:595</t>
  </si>
  <si>
    <t>Постановление Асекеевского района от 21.05.2020 №400-п</t>
  </si>
  <si>
    <t>земельный участок для размещения полигона по сбора отходов и мусора</t>
  </si>
  <si>
    <t>Российская Федерация, Оренбургская область, Асекеевский муниципальный район, земельный участок расположен в центральной части кадастрового квартала 56:05:0308001</t>
  </si>
  <si>
    <t>56:05:0308001:292</t>
  </si>
  <si>
    <t>Постановление Асекеевского района от 28.09.2022 №826-п</t>
  </si>
  <si>
    <t>земельный участок для строительства детской полощадки</t>
  </si>
  <si>
    <t>Российская Федерация, Оренбургская область, Асекеевский муниципальный район, с.Асекеево, ул.Мусы Джалиля 53А</t>
  </si>
  <si>
    <t>56:05:0301011:407</t>
  </si>
  <si>
    <t>Постановление Асекеевского района от 09.07.2014 №478-п</t>
  </si>
  <si>
    <t>Российская Федерация, Оренбургская область, Асекеевский муниципальный район, земельный участок расположен в центральной части кадастрового квартала 56:05:0000000</t>
  </si>
  <si>
    <t>56:05:0000000:1994</t>
  </si>
  <si>
    <t>Земельный кодекс РФ абз.3 п.3 ст.3,1 №137-ФЗ</t>
  </si>
  <si>
    <t>Российская Федерация, Оренбургская область, Асекеевский муниципальный район, земельный участок расположен в северо-западный части кадастрового квартала 56:05:0000000</t>
  </si>
  <si>
    <t>Постановление Асекеевского района от 21.05.2020 №399-п</t>
  </si>
  <si>
    <t>земельный участок для строительства детской площадки</t>
  </si>
  <si>
    <t>Российская Федерация, Оренбургская область, Асекеевский муниципальный район, с.Асекеево, ул.Гибая Хамидуллина  12В</t>
  </si>
  <si>
    <t>56:05:0301003:441</t>
  </si>
  <si>
    <t>Постановление Асекеевского района от 09.07.2014 №479-п</t>
  </si>
  <si>
    <t xml:space="preserve">земельный участок для благоустройства и озеленения </t>
  </si>
  <si>
    <t>Российская Федерация, Оренбургская область, Асекеевский муниципальный район, с.Асекеево, ул.Просторная , участок 7 К</t>
  </si>
  <si>
    <t>56:05:0301007:695</t>
  </si>
  <si>
    <t>Постановление Асекеевского района от 28.09.2014 №1143-п</t>
  </si>
  <si>
    <t>земельный участок для размещения сквера "Истоки"</t>
  </si>
  <si>
    <t>Российская Федерация, Оренбургская область, Асекеевский муниципальный район, с.Асекеево, ул.Комсомольская 29А</t>
  </si>
  <si>
    <t>56:05:0301011:319</t>
  </si>
  <si>
    <t>Российская Федерация, Оренбургская область, Асекеевский муниципальный район, с.Асекеево, ул.Ворошилова 44Б</t>
  </si>
  <si>
    <t>56:05:0301021:273</t>
  </si>
  <si>
    <t xml:space="preserve">Постановление Асекеевского района от 26.11.2013 №851-п, </t>
  </si>
  <si>
    <t>Российская Федерация, Оренбургская область, Асекеевский муниципальный район, земельный участок расположен в юго-западный части кадастрового квартала 56:05:0301022</t>
  </si>
  <si>
    <t>56:05:0301022:366</t>
  </si>
  <si>
    <t>Постановление Асекеевского района от 21.05.2020 №402-п</t>
  </si>
  <si>
    <t>Российская Федерация, Оренбургская область, Асекеевский муниципальный район, с.Асекеево, ул.Сельская , участок 1А</t>
  </si>
  <si>
    <t>56:05:0301003:728</t>
  </si>
  <si>
    <t xml:space="preserve">Постановление Асекеевского района от 28.09.2020 №1142-п, </t>
  </si>
  <si>
    <t>56:05:0301019:20</t>
  </si>
  <si>
    <t>земельный участоку под "Алеей Славы"</t>
  </si>
  <si>
    <t>1342.7</t>
  </si>
  <si>
    <t>56:05:0301022:239</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</si>
</sst>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indexed="8"/>
      <name val="Calibri"/>
      <family val="2"/>
      <scheme val="minor"/>
    </font>
    <font>
      <sz val="11"/>
      <color rgb="FF000000"/>
      <name val="Calibri"/>
      <family val="2"/>
      <charset val="204"/>
    </font>
    <font>
      <sz val="16"/>
      <color theme="1"/>
      <name val="Times New Roman"/>
      <family val="1"/>
      <charset val="204"/>
    </font>
    <font>
      <sz val="24"/>
      <color theme="1"/>
      <name val="Times New Roman"/>
      <family val="1"/>
      <charset val="204"/>
    </font>
    <font>
      <sz val="20"/>
      <color theme="1"/>
      <name val="Times New Roman"/>
      <family val="1"/>
      <charset val="204"/>
    </font>
    <font>
      <sz val="12"/>
      <color theme="1"/>
      <name val="Times New Roman"/>
      <family val="1"/>
      <charset val="204"/>
    </font>
    <font>
      <sz val="11"/>
      <color theme="1"/>
      <name val="Times New Roman"/>
      <family val="1"/>
      <charset val="204"/>
    </font>
    <font>
      <sz val="10"/>
      <color theme="1"/>
      <name val="Times New Roman"/>
      <family val="1"/>
      <charset val="204"/>
    </font>
    <font>
      <sz val="11"/>
      <name val="Calibri"/>
      <family val="2"/>
      <scheme val="minor"/>
    </font>
    <font>
      <sz val="12"/>
      <name val="Arial"/>
      <family val="2"/>
      <charset val="204"/>
    </font>
    <font>
      <sz val="16"/>
      <name val="Times New Roman"/>
      <family val="1"/>
      <charset val="204"/>
    </font>
    <font>
      <sz val="16"/>
      <name val="Calibri"/>
      <family val="2"/>
      <scheme val="minor"/>
    </font>
    <font>
      <b/>
      <sz val="16"/>
      <name val="Times New Roman"/>
      <family val="1"/>
      <charset val="204"/>
    </font>
    <font>
      <sz val="12"/>
      <name val="Times New Roman"/>
      <family val="1"/>
      <charset val="204"/>
    </font>
    <font>
      <sz val="12"/>
      <color rgb="FF292C2F"/>
      <name val="Arial"/>
      <family val="2"/>
      <charset val="204"/>
    </font>
    <font>
      <u/>
      <sz val="11"/>
      <color theme="10"/>
      <name val="Calibri"/>
      <family val="2"/>
      <scheme val="minor"/>
    </font>
  </fonts>
  <fills count="2">
    <fill>
      <patternFill patternType="none"/>
    </fill>
    <fill>
      <patternFill patternType="gray125"/>
    </fill>
  </fills>
  <borders count="1">
    <border>
      <left/>
      <right/>
      <top/>
      <bottom/>
      <diagonal/>
    </border>
  </borders>
  <cellStyleXfs count="6">
    <xf numFmtId="0" fontId="0" fillId="0" borderId="0"/>
    <xf numFmtId="0" fontId="3" fillId="0" borderId="0"/>
    <xf numFmtId="0" fontId="4" fillId="0" borderId="0"/>
    <xf numFmtId="0" fontId="2" fillId="0" borderId="0"/>
    <xf numFmtId="0" fontId="5" fillId="0" borderId="0"/>
    <xf numFmtId="0" fontId="19" fillId="0" borderId="0" applyNumberFormat="0" applyFill="0" applyBorder="0" applyAlignment="0" applyProtection="0"/>
  </cellStyleXfs>
  <cellXfs count="42">
    <xf numFmtId="0" fontId="0" fillId="0" borderId="0" xfId="0"/>
    <xf numFmtId="0" fontId="0" fillId="0" borderId="0" xfId="0" applyAlignment="1">
      <alignment vertical="top" wrapText="1"/>
    </xf>
    <xf numFmtId="0" fontId="0" fillId="0" borderId="0" xfId="0" applyAlignment="1">
      <alignment wrapText="1"/>
    </xf>
    <xf numFmtId="0" fontId="0" fillId="0" borderId="0" xfId="0"/>
    <xf numFmtId="0" fontId="0" fillId="0" borderId="0" xfId="0" applyAlignment="1"/>
    <xf numFmtId="0" fontId="9" fillId="0" borderId="0" xfId="0" applyFont="1" applyAlignment="1">
      <alignment horizontal="center" vertical="center" wrapText="1"/>
    </xf>
    <xf numFmtId="0" fontId="6" fillId="0" borderId="0" xfId="0" applyFont="1"/>
    <xf numFmtId="0" fontId="6" fillId="0" borderId="0" xfId="0" applyFont="1" applyAlignment="1">
      <alignment vertical="center"/>
    </xf>
    <xf numFmtId="0" fontId="12" fillId="0" borderId="0" xfId="0" applyFont="1" applyAlignment="1">
      <alignment wrapText="1"/>
    </xf>
    <xf numFmtId="0" fontId="13" fillId="0" borderId="0" xfId="0" applyFont="1"/>
    <xf numFmtId="0" fontId="12" fillId="0" borderId="0" xfId="0" applyFont="1"/>
    <xf numFmtId="0" fontId="12" fillId="0" borderId="0" xfId="0" applyFont="1" applyAlignment="1">
      <alignment horizontal="center"/>
    </xf>
    <xf numFmtId="14" fontId="12" fillId="0" borderId="0" xfId="0" applyNumberFormat="1" applyFont="1"/>
    <xf numFmtId="0" fontId="17" fillId="0" borderId="0" xfId="0" applyFont="1" applyAlignment="1">
      <alignment wrapText="1"/>
    </xf>
    <xf numFmtId="0" fontId="12" fillId="0" borderId="0" xfId="0" applyFont="1" applyAlignment="1"/>
    <xf numFmtId="0" fontId="17" fillId="0" borderId="0" xfId="0" applyFont="1" applyAlignment="1">
      <alignment horizontal="center" vertical="center" wrapText="1"/>
    </xf>
    <xf numFmtId="0" fontId="17" fillId="0" borderId="0" xfId="0" applyFont="1" applyAlignment="1">
      <alignment horizontal="center" wrapText="1"/>
    </xf>
    <xf numFmtId="0" fontId="17" fillId="0" borderId="0" xfId="0" applyFont="1" applyAlignment="1">
      <alignment horizontal="center"/>
    </xf>
    <xf numFmtId="0" fontId="7" fillId="0" borderId="0" xfId="0" applyFont="1" applyAlignment="1"/>
    <xf numFmtId="0" fontId="9" fillId="0" borderId="0" xfId="0" applyFont="1" applyAlignment="1">
      <alignment vertical="center" wrapText="1"/>
    </xf>
    <xf numFmtId="0" fontId="11" fillId="0" borderId="0" xfId="0" applyFont="1" applyAlignment="1">
      <alignment wrapText="1"/>
    </xf>
    <xf numFmtId="0" fontId="12" fillId="0" borderId="0" xfId="0" applyFont="1" applyAlignment="1">
      <alignment horizontal="center" wrapText="1"/>
    </xf>
    <xf numFmtId="0" fontId="18" fillId="0" borderId="0" xfId="0" applyFont="1"/>
    <xf numFmtId="14" fontId="18" fillId="0" borderId="0" xfId="0" applyNumberFormat="1" applyFont="1"/>
    <xf numFmtId="14" fontId="18" fillId="0" borderId="0" xfId="0" applyNumberFormat="1" applyFont="1" applyAlignment="1">
      <alignment horizontal="center"/>
    </xf>
    <xf numFmtId="14" fontId="12" fillId="0" borderId="0" xfId="0" applyNumberFormat="1" applyFont="1" applyAlignment="1">
      <alignment horizontal="center"/>
    </xf>
    <xf numFmtId="0" fontId="14" fillId="0" borderId="0" xfId="0" applyFont="1" applyAlignment="1">
      <alignment horizontal="center" wrapText="1"/>
    </xf>
    <xf numFmtId="0" fontId="12" fillId="0" borderId="0" xfId="0" applyFont="1" applyAlignment="1">
      <alignment horizontal="center" wrapText="1"/>
    </xf>
    <xf numFmtId="0" fontId="1" fillId="0" borderId="0" xfId="0" applyFont="1"/>
    <xf numFmtId="0" fontId="19" fillId="0" borderId="0" xfId="5" applyAlignment="1">
      <alignment wrapText="1"/>
    </xf>
    <xf numFmtId="0" fontId="1" fillId="0" borderId="0" xfId="0" applyFont="1" applyAlignment="1">
      <alignment wrapText="1"/>
    </xf>
    <xf numFmtId="0" fontId="12" fillId="0" borderId="0" xfId="0" applyFont="1" applyAlignment="1">
      <alignment horizontal="left" wrapText="1"/>
    </xf>
    <xf numFmtId="0" fontId="14" fillId="0" borderId="0" xfId="0" applyFont="1" applyAlignment="1">
      <alignment horizontal="center" wrapText="1"/>
    </xf>
    <xf numFmtId="0" fontId="12" fillId="0" borderId="0" xfId="0" applyFont="1" applyAlignment="1">
      <alignment horizontal="center"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center" vertical="top" wrapText="1"/>
    </xf>
    <xf numFmtId="0" fontId="14"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xf>
    <xf numFmtId="0" fontId="6" fillId="0" borderId="0" xfId="0" applyFont="1" applyAlignment="1">
      <alignment horizontal="center" vertical="top" wrapText="1"/>
    </xf>
    <xf numFmtId="0" fontId="0" fillId="0" borderId="0" xfId="0" applyAlignment="1">
      <alignment horizontal="center" vertical="top" wrapText="1"/>
    </xf>
  </cellXfs>
  <cellStyles count="6">
    <cellStyle name="Гиперссылка" xfId="5" builtinId="8"/>
    <cellStyle name="Обычный" xfId="0" builtinId="0"/>
    <cellStyle name="Обычный 2" xfId="3"/>
    <cellStyle name="Обычный 2 2" xfId="1"/>
    <cellStyle name="Обычный 3" xfId="4"/>
    <cellStyle name="Обычный 3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88;&#1077;&#1077;&#1089;&#1090;&#1088;%20&#1084;&#1091;&#1085;&#1080;&#1094;&#1080;&#1087;&#1072;&#1083;&#1100;&#1085;&#1086;&#1081;%20&#1089;&#1086;&#1073;&#1089;&#1090;&#1074;&#1077;&#1085;&#1085;&#1086;&#1089;&#1090;&#1080;%20&#1087;&#1086;%20&#1089;&#1086;&#1089;&#1090;&#1086;&#1103;&#1085;&#1080;&#1102;%20&#1085;&#1072;%2001.02.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1053;&#1086;&#1074;&#1099;&#1077;%20&#1090;&#1072;&#1073;&#1083;&#1080;&#1094;&#1099;%20&#1087;&#1077;&#1088;&#1077;&#1095;&#1085;&#1080;\&#1087;&#1086;&#1083;&#1085;&#1099;&#1081;%20&#1089;&#1087;&#1080;&#1089;&#1086;&#1082;%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1053;&#1086;&#1074;&#1099;&#1077;%20&#1090;&#1072;&#1073;&#1083;&#1080;&#1094;&#1099;%20&#1087;&#1077;&#1088;&#1077;&#1095;&#1085;&#1080;\&#1087;&#1086;&#1083;&#1085;&#1099;&#1081;%20&#1089;&#1087;&#1080;&#1089;&#1086;&#10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ow r="107">
          <cell r="D107" t="str">
            <v>56:05:0000000:1409</v>
          </cell>
        </row>
        <row r="109">
          <cell r="D109" t="str">
            <v>56:05:0000000:1469</v>
          </cell>
        </row>
        <row r="110">
          <cell r="D110" t="str">
            <v>56:05:0000000:1470</v>
          </cell>
        </row>
        <row r="111">
          <cell r="D111" t="str">
            <v>56:05:0000000:1471</v>
          </cell>
        </row>
        <row r="112">
          <cell r="D112" t="str">
            <v>56:05:0000000:1473</v>
          </cell>
        </row>
        <row r="113">
          <cell r="D113" t="str">
            <v>56:05:0000000:1475</v>
          </cell>
        </row>
        <row r="114">
          <cell r="D114" t="str">
            <v>56:05:0000000:1495</v>
          </cell>
        </row>
        <row r="115">
          <cell r="D115" t="str">
            <v>56:05:0000000:1496</v>
          </cell>
        </row>
        <row r="116">
          <cell r="D116" t="str">
            <v>56:05:0000000:1497</v>
          </cell>
        </row>
        <row r="117">
          <cell r="D117" t="str">
            <v>56:05:0000000:1498</v>
          </cell>
        </row>
        <row r="118">
          <cell r="D118" t="str">
            <v>56:05:0000000:1812</v>
          </cell>
        </row>
        <row r="119">
          <cell r="D119" t="str">
            <v>56:05:0000000:1816</v>
          </cell>
        </row>
        <row r="120">
          <cell r="D120" t="str">
            <v>56:05:0000000:1836</v>
          </cell>
        </row>
        <row r="121">
          <cell r="D121" t="str">
            <v>56:05:0000000:1837</v>
          </cell>
        </row>
        <row r="122">
          <cell r="D122" t="str">
            <v>56:05:0000000:1839</v>
          </cell>
        </row>
        <row r="123">
          <cell r="D123" t="str">
            <v>56:05:0000000:1840</v>
          </cell>
        </row>
        <row r="124">
          <cell r="D124" t="str">
            <v>56:05:0000000:2374</v>
          </cell>
        </row>
        <row r="125">
          <cell r="D125" t="str">
            <v>56:05:0000000:2376</v>
          </cell>
        </row>
        <row r="126">
          <cell r="D126" t="str">
            <v>56:05:0000000:2377</v>
          </cell>
        </row>
        <row r="132">
          <cell r="D132" t="str">
            <v>56:05:0000000:786</v>
          </cell>
        </row>
        <row r="134">
          <cell r="B134" t="str">
            <v>земельный участок под автомобильной дорогой</v>
          </cell>
        </row>
        <row r="157">
          <cell r="D157" t="str">
            <v>56:05:0301017:548</v>
          </cell>
        </row>
        <row r="159">
          <cell r="D159" t="str">
            <v>56:05:0301019:20</v>
          </cell>
        </row>
        <row r="160">
          <cell r="D160" t="str">
            <v>56:05:0301020:477</v>
          </cell>
        </row>
        <row r="161">
          <cell r="D161" t="str">
            <v>56:05:0301021:687</v>
          </cell>
        </row>
        <row r="162">
          <cell r="D162" t="str">
            <v>56:05:0301022:263</v>
          </cell>
        </row>
        <row r="163">
          <cell r="D163" t="str">
            <v>56:05:0301022:264</v>
          </cell>
        </row>
        <row r="164">
          <cell r="D164" t="str">
            <v>56:05:0301022:265</v>
          </cell>
        </row>
        <row r="165">
          <cell r="D165" t="str">
            <v>56:05:0301022:266</v>
          </cell>
        </row>
        <row r="166">
          <cell r="D166" t="str">
            <v>56:05:0301022:269</v>
          </cell>
        </row>
        <row r="167">
          <cell r="D167" t="str">
            <v>56:05:0301022:362</v>
          </cell>
        </row>
        <row r="168">
          <cell r="D168" t="str">
            <v>56:05:0301023:129</v>
          </cell>
        </row>
        <row r="169">
          <cell r="D169" t="str">
            <v>56:05:0301023:140</v>
          </cell>
        </row>
        <row r="170">
          <cell r="D170" t="str">
            <v>56:05:0302001:103</v>
          </cell>
        </row>
        <row r="171">
          <cell r="D171" t="str">
            <v>56:05:0303001:575</v>
          </cell>
        </row>
        <row r="172">
          <cell r="D172" t="str">
            <v>56:05:0303001:576</v>
          </cell>
        </row>
        <row r="173">
          <cell r="D173" t="str">
            <v>56:05:0303001:578</v>
          </cell>
        </row>
        <row r="174">
          <cell r="D174" t="str">
            <v>56:05:0303001:579</v>
          </cell>
        </row>
        <row r="175">
          <cell r="D175" t="str">
            <v>56:05:0303001:580</v>
          </cell>
        </row>
        <row r="176">
          <cell r="D176" t="str">
            <v>56:05:0303001:582</v>
          </cell>
        </row>
        <row r="177">
          <cell r="D177" t="str">
            <v>56:05:0303001:583</v>
          </cell>
        </row>
        <row r="178">
          <cell r="D178" t="str">
            <v>56:05:0303001:587</v>
          </cell>
        </row>
        <row r="197">
          <cell r="D197" t="str">
            <v>56:05:0301010:108</v>
          </cell>
        </row>
        <row r="198">
          <cell r="D198" t="str">
            <v>56:05:0301010:269</v>
          </cell>
        </row>
        <row r="199">
          <cell r="D199" t="str">
            <v>56:05:0301013:132</v>
          </cell>
        </row>
        <row r="200">
          <cell r="D200" t="str">
            <v>56:05:0301017:133</v>
          </cell>
        </row>
        <row r="203">
          <cell r="D203" t="str">
            <v>56:05:0301023:139</v>
          </cell>
        </row>
        <row r="204">
          <cell r="D204" t="str">
            <v>56:05:0303001:151</v>
          </cell>
        </row>
        <row r="205">
          <cell r="D205" t="str">
            <v>56:05:0303001:193</v>
          </cell>
        </row>
        <row r="206">
          <cell r="D206" t="str">
            <v>56:05:0305001:314</v>
          </cell>
        </row>
        <row r="207">
          <cell r="D207" t="str">
            <v>56:05:0305001:318</v>
          </cell>
        </row>
        <row r="208">
          <cell r="D208" t="str">
            <v>56:05:1901001:1858</v>
          </cell>
        </row>
        <row r="209">
          <cell r="D209" t="str">
            <v>56 05 1901001 1859</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efreshError="1">
        <row r="1">
          <cell r="A1" t="str">
            <v>56:05:0000000:645</v>
          </cell>
        </row>
        <row r="4">
          <cell r="A4" t="str">
            <v>56:05:0000000:651</v>
          </cell>
        </row>
        <row r="5">
          <cell r="A5" t="str">
            <v>56:05:0000000:652</v>
          </cell>
        </row>
        <row r="6">
          <cell r="A6" t="str">
            <v>56:05:0301023:71</v>
          </cell>
        </row>
        <row r="7">
          <cell r="A7" t="str">
            <v>56:05:0301023:73</v>
          </cell>
        </row>
        <row r="8">
          <cell r="A8" t="str">
            <v>56:05:0301023:74</v>
          </cell>
        </row>
        <row r="9">
          <cell r="A9" t="str">
            <v>56:05:0000000:1392</v>
          </cell>
        </row>
        <row r="11">
          <cell r="A11" t="str">
            <v>56:05:0000000:1394</v>
          </cell>
        </row>
        <row r="12">
          <cell r="A12" t="str">
            <v>56:05:0000000:1395</v>
          </cell>
        </row>
        <row r="13">
          <cell r="A13" t="str">
            <v>56:05:0000000:1396</v>
          </cell>
        </row>
        <row r="14">
          <cell r="A14" t="str">
            <v>56:05:0000000:1397</v>
          </cell>
        </row>
        <row r="15">
          <cell r="A15" t="str">
            <v>56:05:0000000:1398</v>
          </cell>
        </row>
        <row r="16">
          <cell r="A16" t="str">
            <v>56:05:0000000:1399</v>
          </cell>
        </row>
        <row r="17">
          <cell r="A17" t="str">
            <v>56:05:0000000:1400</v>
          </cell>
        </row>
        <row r="18">
          <cell r="A18" t="str">
            <v>56:05:0000000:1401</v>
          </cell>
        </row>
        <row r="19">
          <cell r="A19" t="str">
            <v>56:05:0000000:1403</v>
          </cell>
        </row>
        <row r="20">
          <cell r="A20" t="str">
            <v>56:05:0000000:1404</v>
          </cell>
        </row>
        <row r="21">
          <cell r="A21" t="str">
            <v>56:05:0000000:1405</v>
          </cell>
        </row>
        <row r="22">
          <cell r="A22" t="str">
            <v>56:05:0000000:1406</v>
          </cell>
        </row>
        <row r="23">
          <cell r="A23" t="str">
            <v>56:05:0000000:1488</v>
          </cell>
        </row>
        <row r="24">
          <cell r="A24" t="str">
            <v>56:05:0000000:1490</v>
          </cell>
        </row>
        <row r="25">
          <cell r="A25" t="str">
            <v>56:05:0000000:1518</v>
          </cell>
        </row>
        <row r="26">
          <cell r="A26" t="str">
            <v>56:05:0000000:1523</v>
          </cell>
        </row>
        <row r="27">
          <cell r="A27" t="str">
            <v>56:05:0000000:1535</v>
          </cell>
        </row>
        <row r="28">
          <cell r="A28" t="str">
            <v>56:05:0000000:1892</v>
          </cell>
        </row>
        <row r="29">
          <cell r="A29" t="str">
            <v>56:05:0000000:1893</v>
          </cell>
        </row>
        <row r="30">
          <cell r="A30" t="str">
            <v>56:05:0000000:1894</v>
          </cell>
        </row>
        <row r="36">
          <cell r="A36" t="str">
            <v>56:05:0000000:1900</v>
          </cell>
        </row>
        <row r="68">
          <cell r="A68" t="str">
            <v>56:05:0301007:427</v>
          </cell>
        </row>
        <row r="69">
          <cell r="A69" t="str">
            <v>56:05:0301007:428</v>
          </cell>
        </row>
        <row r="70">
          <cell r="A70" t="str">
            <v>56:05:0301007:430</v>
          </cell>
        </row>
        <row r="71">
          <cell r="A71" t="str">
            <v>56:05:0301008:105</v>
          </cell>
        </row>
        <row r="72">
          <cell r="A72" t="str">
            <v>56:05:0301009:162</v>
          </cell>
        </row>
        <row r="73">
          <cell r="A73" t="str">
            <v>56:05:0301010:278</v>
          </cell>
        </row>
        <row r="74">
          <cell r="A74" t="str">
            <v>56:05:0301011:420</v>
          </cell>
        </row>
        <row r="75">
          <cell r="A75" t="str">
            <v>56:05:0301011:425</v>
          </cell>
        </row>
        <row r="76">
          <cell r="A76" t="str">
            <v>56:05:0301013:309</v>
          </cell>
        </row>
        <row r="77">
          <cell r="A77" t="str">
            <v>56:05:0301015:342</v>
          </cell>
        </row>
        <row r="78">
          <cell r="A78" t="str">
            <v>56:05:0301016:322</v>
          </cell>
        </row>
        <row r="79">
          <cell r="A79" t="str">
            <v>56:05:0301016:323</v>
          </cell>
        </row>
        <row r="80">
          <cell r="A80" t="str">
            <v>56:05:0301017:497</v>
          </cell>
        </row>
        <row r="81">
          <cell r="A81" t="str">
            <v>56:05:0301017:547</v>
          </cell>
        </row>
        <row r="82">
          <cell r="A82" t="str">
            <v>56:05:0301018:237</v>
          </cell>
        </row>
        <row r="83">
          <cell r="A83" t="str">
            <v>56:05:0301018:257</v>
          </cell>
        </row>
        <row r="86">
          <cell r="A86" t="str">
            <v>56:05:0301022:241</v>
          </cell>
        </row>
        <row r="87">
          <cell r="A87" t="str">
            <v>56:05:0301022:242</v>
          </cell>
        </row>
        <row r="88">
          <cell r="A88" t="str">
            <v>56:05:0301022:244</v>
          </cell>
        </row>
        <row r="89">
          <cell r="A89" t="str">
            <v>56:05:0301022:267</v>
          </cell>
        </row>
        <row r="90">
          <cell r="A90" t="str">
            <v>56:05:0301022:361</v>
          </cell>
        </row>
        <row r="91">
          <cell r="A91" t="str">
            <v>56:05:0301023:110</v>
          </cell>
        </row>
        <row r="92">
          <cell r="A92" t="str">
            <v>56:05:0301023:122</v>
          </cell>
        </row>
        <row r="93">
          <cell r="A93" t="str">
            <v>56:05:0301023:128</v>
          </cell>
        </row>
        <row r="94">
          <cell r="A94" t="str">
            <v>56:05:0302001:83</v>
          </cell>
        </row>
        <row r="95">
          <cell r="A95" t="str">
            <v>56:05:0302001:84</v>
          </cell>
        </row>
        <row r="96">
          <cell r="A96" t="str">
            <v>56:05:0303001:271</v>
          </cell>
        </row>
        <row r="97">
          <cell r="A97" t="str">
            <v>56:05:0303001:297</v>
          </cell>
        </row>
        <row r="98">
          <cell r="A98" t="str">
            <v>56:05:0303001:507</v>
          </cell>
        </row>
        <row r="99">
          <cell r="A99" t="str">
            <v>56:05:0303001:584</v>
          </cell>
        </row>
        <row r="100">
          <cell r="A100" t="str">
            <v>56:05:0303001:585</v>
          </cell>
        </row>
        <row r="183">
          <cell r="A183" t="str">
            <v>56:05:0301023:114</v>
          </cell>
        </row>
        <row r="184">
          <cell r="A184" t="str">
            <v>56:05:0301023:117</v>
          </cell>
        </row>
        <row r="185">
          <cell r="A185" t="str">
            <v>56:05:0301023:119</v>
          </cell>
        </row>
        <row r="186">
          <cell r="A186" t="str">
            <v>56:05:0301001:96</v>
          </cell>
        </row>
        <row r="187">
          <cell r="A187" t="str">
            <v>56:05:0301010:118</v>
          </cell>
        </row>
        <row r="188">
          <cell r="A188" t="str">
            <v>56:05:0301017:291</v>
          </cell>
        </row>
        <row r="189">
          <cell r="A189" t="str">
            <v>56:05:0301021:319</v>
          </cell>
        </row>
        <row r="190">
          <cell r="A190" t="str">
            <v>56:05:0301021:328</v>
          </cell>
        </row>
        <row r="191">
          <cell r="A191" t="str">
            <v>56:05:0301021:447</v>
          </cell>
        </row>
        <row r="192">
          <cell r="A192" t="str">
            <v>56:05:0301023:121</v>
          </cell>
        </row>
        <row r="193">
          <cell r="A193" t="str">
            <v>56:05:0301023:133</v>
          </cell>
        </row>
        <row r="198">
          <cell r="A198" t="str">
            <v>56:05:0301017:525</v>
          </cell>
        </row>
        <row r="199">
          <cell r="A199" t="str">
            <v>56:05:0301023:137</v>
          </cell>
        </row>
        <row r="200">
          <cell r="A200" t="str">
            <v>56:05:0301023:139</v>
          </cell>
        </row>
        <row r="201">
          <cell r="A201" t="str">
            <v>56:05:0303001:151</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ow r="1">
          <cell r="A1" t="str">
            <v>56:05:0000000:645</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ogin.consultant.ru/link/?req=doc&amp;base=LAW&amp;n=149911&amp;date=25.06.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2"/>
  <sheetViews>
    <sheetView tabSelected="1" topLeftCell="A100" zoomScale="96" zoomScaleNormal="96" workbookViewId="0">
      <selection activeCell="E125" sqref="E125"/>
    </sheetView>
  </sheetViews>
  <sheetFormatPr defaultRowHeight="15" x14ac:dyDescent="0.25"/>
  <cols>
    <col min="1" max="1" width="5" customWidth="1"/>
    <col min="2" max="2" width="47.28515625" customWidth="1"/>
    <col min="3" max="3" width="20" style="3" customWidth="1"/>
    <col min="4" max="4" width="36.5703125" customWidth="1"/>
    <col min="5" max="5" width="22.7109375" customWidth="1"/>
    <col min="6" max="6" width="21.140625" style="3" customWidth="1"/>
    <col min="7" max="7" width="13" style="3" customWidth="1"/>
    <col min="8" max="14" width="24" style="3" customWidth="1"/>
    <col min="15" max="15" width="21.5703125" style="3" customWidth="1"/>
    <col min="16" max="16" width="13.85546875" customWidth="1"/>
    <col min="17" max="17" width="11.85546875" customWidth="1"/>
    <col min="18" max="18" width="13" customWidth="1"/>
  </cols>
  <sheetData>
    <row r="1" spans="1:19" s="3" customFormat="1" ht="96" customHeight="1" x14ac:dyDescent="0.45">
      <c r="G1" s="18" t="s">
        <v>625</v>
      </c>
      <c r="H1" s="4"/>
      <c r="I1" s="4"/>
      <c r="J1" s="4"/>
      <c r="K1" s="4"/>
      <c r="L1" s="4"/>
      <c r="M1" s="4"/>
    </row>
    <row r="2" spans="1:19" ht="264" customHeight="1" x14ac:dyDescent="0.25">
      <c r="A2" s="1" t="s">
        <v>13</v>
      </c>
      <c r="B2" s="1" t="s">
        <v>565</v>
      </c>
      <c r="C2" s="1"/>
      <c r="D2" s="1" t="s">
        <v>566</v>
      </c>
      <c r="E2" s="1" t="s">
        <v>567</v>
      </c>
      <c r="F2" s="1" t="s">
        <v>569</v>
      </c>
      <c r="G2" s="1" t="s">
        <v>570</v>
      </c>
      <c r="H2" s="1" t="s">
        <v>571</v>
      </c>
      <c r="I2" s="1" t="s">
        <v>572</v>
      </c>
      <c r="J2" s="1" t="s">
        <v>573</v>
      </c>
      <c r="K2" s="1" t="s">
        <v>574</v>
      </c>
      <c r="L2" s="1" t="s">
        <v>41</v>
      </c>
      <c r="M2" s="1" t="s">
        <v>42</v>
      </c>
      <c r="N2" s="1" t="s">
        <v>568</v>
      </c>
      <c r="O2" s="1" t="s">
        <v>43</v>
      </c>
    </row>
    <row r="3" spans="1:19" s="3" customFormat="1" ht="75" customHeight="1" x14ac:dyDescent="0.25">
      <c r="A3" s="1"/>
      <c r="B3" s="1"/>
      <c r="C3" s="1"/>
      <c r="D3" s="1"/>
      <c r="E3" s="36" t="s">
        <v>367</v>
      </c>
      <c r="F3" s="36"/>
      <c r="G3" s="36"/>
      <c r="H3" s="36"/>
      <c r="I3" s="36"/>
      <c r="J3" s="36"/>
      <c r="K3" s="36"/>
      <c r="L3" s="36"/>
      <c r="M3" s="36"/>
      <c r="N3" s="36"/>
      <c r="O3" s="36"/>
    </row>
    <row r="4" spans="1:19" s="3" customFormat="1" ht="75" customHeight="1" x14ac:dyDescent="0.25">
      <c r="A4" s="1"/>
      <c r="B4" s="1"/>
      <c r="C4" s="1"/>
      <c r="D4" s="40" t="s">
        <v>563</v>
      </c>
      <c r="E4" s="41"/>
      <c r="F4" s="41"/>
      <c r="G4" s="41"/>
      <c r="H4" s="41"/>
      <c r="I4" s="41"/>
      <c r="J4" s="41"/>
      <c r="K4" s="41"/>
      <c r="L4" s="41"/>
      <c r="M4" s="41"/>
      <c r="N4" s="41"/>
      <c r="O4" s="41"/>
      <c r="P4" s="41"/>
      <c r="Q4" s="41"/>
      <c r="R4" s="41"/>
      <c r="S4" s="41"/>
    </row>
    <row r="5" spans="1:19" s="3" customFormat="1" ht="75" x14ac:dyDescent="0.25">
      <c r="A5" s="3">
        <v>102</v>
      </c>
      <c r="B5" s="10" t="s">
        <v>421</v>
      </c>
      <c r="C5" s="10"/>
      <c r="D5" s="8" t="s">
        <v>82</v>
      </c>
      <c r="E5" s="10" t="s">
        <v>575</v>
      </c>
      <c r="F5" s="10" t="s">
        <v>576</v>
      </c>
      <c r="G5" s="11" t="s">
        <v>169</v>
      </c>
      <c r="H5" s="10" t="s">
        <v>402</v>
      </c>
      <c r="I5" s="10" t="s">
        <v>264</v>
      </c>
      <c r="J5" s="9" t="s">
        <v>582</v>
      </c>
      <c r="K5" s="9"/>
      <c r="L5" s="10" t="s">
        <v>288</v>
      </c>
      <c r="M5" s="8" t="s">
        <v>34</v>
      </c>
      <c r="N5" s="8" t="s">
        <v>20</v>
      </c>
      <c r="O5" s="10"/>
    </row>
    <row r="6" spans="1:19" s="3" customFormat="1" ht="75" x14ac:dyDescent="0.25">
      <c r="A6" s="3">
        <v>103</v>
      </c>
      <c r="B6" s="10" t="s">
        <v>421</v>
      </c>
      <c r="C6" s="10"/>
      <c r="D6" s="8" t="s">
        <v>83</v>
      </c>
      <c r="E6" s="10" t="str">
        <f>[1]Лист1!$D$107</f>
        <v>56:05:0000000:1409</v>
      </c>
      <c r="F6" s="10" t="s">
        <v>576</v>
      </c>
      <c r="G6" s="11" t="s">
        <v>170</v>
      </c>
      <c r="H6" s="10" t="s">
        <v>403</v>
      </c>
      <c r="I6" s="10"/>
      <c r="J6" s="9" t="s">
        <v>582</v>
      </c>
      <c r="K6" s="9"/>
      <c r="L6" s="10" t="s">
        <v>289</v>
      </c>
      <c r="M6" s="8" t="s">
        <v>34</v>
      </c>
      <c r="N6" s="8" t="s">
        <v>20</v>
      </c>
      <c r="O6" s="10"/>
    </row>
    <row r="7" spans="1:19" s="3" customFormat="1" ht="75" x14ac:dyDescent="0.25">
      <c r="A7" s="3">
        <v>104</v>
      </c>
      <c r="B7" s="10" t="s">
        <v>421</v>
      </c>
      <c r="C7" s="10"/>
      <c r="D7" s="8" t="s">
        <v>84</v>
      </c>
      <c r="E7" s="10" t="str">
        <f>[2]Лист1!A4</f>
        <v>56:05:0000000:651</v>
      </c>
      <c r="F7" s="10" t="s">
        <v>576</v>
      </c>
      <c r="G7" s="11" t="s">
        <v>171</v>
      </c>
      <c r="H7" s="10" t="s">
        <v>404</v>
      </c>
      <c r="I7" s="10"/>
      <c r="J7" s="9" t="s">
        <v>582</v>
      </c>
      <c r="K7" s="9"/>
      <c r="L7" s="10" t="s">
        <v>290</v>
      </c>
      <c r="M7" s="8" t="s">
        <v>34</v>
      </c>
      <c r="N7" s="8" t="s">
        <v>20</v>
      </c>
      <c r="O7" s="10"/>
    </row>
    <row r="8" spans="1:19" s="3" customFormat="1" ht="75" x14ac:dyDescent="0.25">
      <c r="A8" s="3">
        <v>105</v>
      </c>
      <c r="B8" s="10" t="s">
        <v>421</v>
      </c>
      <c r="C8" s="10"/>
      <c r="D8" s="8" t="s">
        <v>46</v>
      </c>
      <c r="E8" s="10" t="str">
        <f>[1]Лист1!$D$109</f>
        <v>56:05:0000000:1469</v>
      </c>
      <c r="F8" s="10" t="s">
        <v>576</v>
      </c>
      <c r="G8" s="11" t="s">
        <v>172</v>
      </c>
      <c r="H8" s="10" t="s">
        <v>405</v>
      </c>
      <c r="I8" s="10"/>
      <c r="J8" s="9" t="s">
        <v>582</v>
      </c>
      <c r="K8" s="9"/>
      <c r="L8" s="10" t="s">
        <v>291</v>
      </c>
      <c r="M8" s="8" t="s">
        <v>34</v>
      </c>
      <c r="N8" s="8" t="s">
        <v>20</v>
      </c>
      <c r="O8" s="10"/>
    </row>
    <row r="9" spans="1:19" s="3" customFormat="1" ht="75" x14ac:dyDescent="0.25">
      <c r="A9" s="3">
        <v>106</v>
      </c>
      <c r="B9" s="10" t="s">
        <v>421</v>
      </c>
      <c r="C9" s="10"/>
      <c r="D9" s="8" t="s">
        <v>85</v>
      </c>
      <c r="E9" s="10" t="str">
        <f>[1]Лист1!$D$110</f>
        <v>56:05:0000000:1470</v>
      </c>
      <c r="F9" s="10" t="s">
        <v>576</v>
      </c>
      <c r="G9" s="11" t="s">
        <v>173</v>
      </c>
      <c r="H9" s="10" t="s">
        <v>406</v>
      </c>
      <c r="I9" s="10"/>
      <c r="J9" s="9" t="s">
        <v>582</v>
      </c>
      <c r="K9" s="9"/>
      <c r="L9" s="10" t="s">
        <v>292</v>
      </c>
      <c r="M9" s="8" t="s">
        <v>34</v>
      </c>
      <c r="N9" s="8" t="s">
        <v>20</v>
      </c>
      <c r="O9" s="10"/>
    </row>
    <row r="10" spans="1:19" s="3" customFormat="1" ht="75" x14ac:dyDescent="0.25">
      <c r="A10" s="3">
        <v>107</v>
      </c>
      <c r="B10" s="10" t="s">
        <v>421</v>
      </c>
      <c r="C10" s="10"/>
      <c r="D10" s="8" t="s">
        <v>86</v>
      </c>
      <c r="E10" s="10" t="str">
        <f>[1]Лист1!$D$111</f>
        <v>56:05:0000000:1471</v>
      </c>
      <c r="F10" s="10" t="s">
        <v>576</v>
      </c>
      <c r="G10" s="11" t="s">
        <v>174</v>
      </c>
      <c r="H10" s="10" t="s">
        <v>407</v>
      </c>
      <c r="I10" s="10"/>
      <c r="J10" s="9" t="s">
        <v>582</v>
      </c>
      <c r="K10" s="9"/>
      <c r="L10" s="10" t="s">
        <v>293</v>
      </c>
      <c r="M10" s="8" t="s">
        <v>34</v>
      </c>
      <c r="N10" s="8" t="s">
        <v>20</v>
      </c>
      <c r="O10" s="10"/>
    </row>
    <row r="11" spans="1:19" s="3" customFormat="1" ht="75" x14ac:dyDescent="0.25">
      <c r="A11" s="3">
        <v>108</v>
      </c>
      <c r="B11" s="10" t="s">
        <v>421</v>
      </c>
      <c r="C11" s="10"/>
      <c r="D11" s="8" t="s">
        <v>87</v>
      </c>
      <c r="E11" s="10" t="str">
        <f>[1]Лист1!D112</f>
        <v>56:05:0000000:1473</v>
      </c>
      <c r="F11" s="10" t="s">
        <v>576</v>
      </c>
      <c r="G11" s="11" t="s">
        <v>175</v>
      </c>
      <c r="H11" s="10" t="s">
        <v>408</v>
      </c>
      <c r="I11" s="10"/>
      <c r="J11" s="9" t="s">
        <v>582</v>
      </c>
      <c r="K11" s="9"/>
      <c r="L11" s="10" t="s">
        <v>294</v>
      </c>
      <c r="M11" s="8" t="s">
        <v>34</v>
      </c>
      <c r="N11" s="8" t="s">
        <v>20</v>
      </c>
      <c r="O11" s="10"/>
    </row>
    <row r="12" spans="1:19" s="3" customFormat="1" ht="75" x14ac:dyDescent="0.25">
      <c r="A12" s="3">
        <v>109</v>
      </c>
      <c r="B12" s="10" t="s">
        <v>421</v>
      </c>
      <c r="C12" s="10"/>
      <c r="D12" s="8" t="s">
        <v>88</v>
      </c>
      <c r="E12" s="10" t="str">
        <f>[1]Лист1!D113</f>
        <v>56:05:0000000:1475</v>
      </c>
      <c r="F12" s="10" t="s">
        <v>576</v>
      </c>
      <c r="G12" s="11" t="s">
        <v>176</v>
      </c>
      <c r="H12" s="10" t="s">
        <v>409</v>
      </c>
      <c r="I12" s="10"/>
      <c r="J12" s="9" t="s">
        <v>582</v>
      </c>
      <c r="K12" s="9"/>
      <c r="L12" s="10" t="s">
        <v>295</v>
      </c>
      <c r="M12" s="8" t="s">
        <v>34</v>
      </c>
      <c r="N12" s="8" t="s">
        <v>20</v>
      </c>
      <c r="O12" s="10"/>
    </row>
    <row r="13" spans="1:19" s="3" customFormat="1" ht="75" x14ac:dyDescent="0.25">
      <c r="A13" s="3">
        <v>110</v>
      </c>
      <c r="B13" s="10" t="s">
        <v>421</v>
      </c>
      <c r="C13" s="10"/>
      <c r="D13" s="8" t="s">
        <v>45</v>
      </c>
      <c r="E13" s="10" t="str">
        <f>[1]Лист1!D114</f>
        <v>56:05:0000000:1495</v>
      </c>
      <c r="F13" s="10" t="s">
        <v>576</v>
      </c>
      <c r="G13" s="11" t="s">
        <v>177</v>
      </c>
      <c r="H13" s="10" t="s">
        <v>410</v>
      </c>
      <c r="I13" s="10"/>
      <c r="J13" s="9" t="s">
        <v>582</v>
      </c>
      <c r="K13" s="9"/>
      <c r="L13" s="10" t="s">
        <v>296</v>
      </c>
      <c r="M13" s="8" t="s">
        <v>34</v>
      </c>
      <c r="N13" s="8" t="s">
        <v>20</v>
      </c>
      <c r="O13" s="10"/>
    </row>
    <row r="14" spans="1:19" s="3" customFormat="1" ht="75" x14ac:dyDescent="0.25">
      <c r="A14" s="3">
        <v>111</v>
      </c>
      <c r="B14" s="10" t="s">
        <v>421</v>
      </c>
      <c r="C14" s="10"/>
      <c r="D14" s="8" t="s">
        <v>89</v>
      </c>
      <c r="E14" s="10" t="str">
        <f>[1]Лист1!D115</f>
        <v>56:05:0000000:1496</v>
      </c>
      <c r="F14" s="10" t="s">
        <v>576</v>
      </c>
      <c r="G14" s="11" t="s">
        <v>178</v>
      </c>
      <c r="H14" s="10" t="s">
        <v>411</v>
      </c>
      <c r="I14" s="10"/>
      <c r="J14" s="9" t="s">
        <v>582</v>
      </c>
      <c r="K14" s="9"/>
      <c r="L14" s="10" t="s">
        <v>297</v>
      </c>
      <c r="M14" s="8" t="s">
        <v>34</v>
      </c>
      <c r="N14" s="8" t="s">
        <v>20</v>
      </c>
      <c r="O14" s="10"/>
    </row>
    <row r="15" spans="1:19" s="3" customFormat="1" ht="75" x14ac:dyDescent="0.25">
      <c r="A15" s="3">
        <v>112</v>
      </c>
      <c r="B15" s="10" t="s">
        <v>421</v>
      </c>
      <c r="C15" s="10"/>
      <c r="D15" s="8" t="s">
        <v>90</v>
      </c>
      <c r="E15" s="10" t="str">
        <f>[1]Лист1!D116</f>
        <v>56:05:0000000:1497</v>
      </c>
      <c r="F15" s="10" t="s">
        <v>576</v>
      </c>
      <c r="G15" s="11" t="s">
        <v>179</v>
      </c>
      <c r="H15" s="10" t="s">
        <v>412</v>
      </c>
      <c r="I15" s="10"/>
      <c r="J15" s="9" t="s">
        <v>582</v>
      </c>
      <c r="K15" s="9"/>
      <c r="L15" s="10" t="s">
        <v>298</v>
      </c>
      <c r="M15" s="8" t="s">
        <v>34</v>
      </c>
      <c r="N15" s="8" t="s">
        <v>20</v>
      </c>
      <c r="O15" s="10"/>
    </row>
    <row r="16" spans="1:19" s="3" customFormat="1" ht="75" x14ac:dyDescent="0.25">
      <c r="A16" s="3">
        <v>113</v>
      </c>
      <c r="B16" s="10" t="s">
        <v>421</v>
      </c>
      <c r="C16" s="10"/>
      <c r="D16" s="8" t="s">
        <v>91</v>
      </c>
      <c r="E16" s="10" t="str">
        <f>[1]Лист1!D117</f>
        <v>56:05:0000000:1498</v>
      </c>
      <c r="F16" s="10" t="s">
        <v>576</v>
      </c>
      <c r="G16" s="11" t="s">
        <v>180</v>
      </c>
      <c r="H16" s="10" t="s">
        <v>413</v>
      </c>
      <c r="I16" s="10"/>
      <c r="J16" s="9" t="s">
        <v>582</v>
      </c>
      <c r="K16" s="9"/>
      <c r="L16" s="10" t="s">
        <v>299</v>
      </c>
      <c r="M16" s="8" t="s">
        <v>34</v>
      </c>
      <c r="N16" s="8" t="s">
        <v>20</v>
      </c>
      <c r="O16" s="10"/>
    </row>
    <row r="17" spans="1:15" s="3" customFormat="1" ht="75" x14ac:dyDescent="0.25">
      <c r="A17" s="3">
        <v>114</v>
      </c>
      <c r="B17" s="10" t="s">
        <v>421</v>
      </c>
      <c r="C17" s="10"/>
      <c r="D17" s="8" t="s">
        <v>92</v>
      </c>
      <c r="E17" s="10" t="str">
        <f>[1]Лист1!D118</f>
        <v>56:05:0000000:1812</v>
      </c>
      <c r="F17" s="10" t="s">
        <v>576</v>
      </c>
      <c r="G17" s="11" t="s">
        <v>181</v>
      </c>
      <c r="H17" s="10" t="s">
        <v>414</v>
      </c>
      <c r="I17" s="10"/>
      <c r="J17" s="9" t="s">
        <v>582</v>
      </c>
      <c r="K17" s="9"/>
      <c r="L17" s="10" t="s">
        <v>300</v>
      </c>
      <c r="M17" s="8" t="s">
        <v>34</v>
      </c>
      <c r="N17" s="8" t="s">
        <v>20</v>
      </c>
      <c r="O17" s="10"/>
    </row>
    <row r="18" spans="1:15" s="3" customFormat="1" ht="75" x14ac:dyDescent="0.25">
      <c r="A18" s="3">
        <v>115</v>
      </c>
      <c r="B18" s="10" t="s">
        <v>421</v>
      </c>
      <c r="C18" s="10"/>
      <c r="D18" s="8" t="s">
        <v>93</v>
      </c>
      <c r="E18" s="10" t="str">
        <f>[1]Лист1!D119</f>
        <v>56:05:0000000:1816</v>
      </c>
      <c r="F18" s="10" t="s">
        <v>576</v>
      </c>
      <c r="G18" s="11" t="s">
        <v>182</v>
      </c>
      <c r="H18" s="10" t="s">
        <v>415</v>
      </c>
      <c r="I18" s="10"/>
      <c r="J18" s="9" t="s">
        <v>582</v>
      </c>
      <c r="K18" s="9"/>
      <c r="L18" s="10" t="s">
        <v>301</v>
      </c>
      <c r="M18" s="8" t="s">
        <v>34</v>
      </c>
      <c r="N18" s="8" t="s">
        <v>20</v>
      </c>
      <c r="O18" s="10"/>
    </row>
    <row r="19" spans="1:15" s="3" customFormat="1" ht="75" x14ac:dyDescent="0.25">
      <c r="A19" s="3">
        <v>116</v>
      </c>
      <c r="B19" s="10" t="s">
        <v>421</v>
      </c>
      <c r="C19" s="10"/>
      <c r="D19" s="8" t="s">
        <v>94</v>
      </c>
      <c r="E19" s="10" t="str">
        <f>[1]Лист1!D120</f>
        <v>56:05:0000000:1836</v>
      </c>
      <c r="F19" s="10" t="s">
        <v>576</v>
      </c>
      <c r="G19" s="11" t="s">
        <v>183</v>
      </c>
      <c r="H19" s="10" t="s">
        <v>416</v>
      </c>
      <c r="I19" s="10"/>
      <c r="J19" s="9" t="s">
        <v>582</v>
      </c>
      <c r="K19" s="9"/>
      <c r="L19" s="10" t="s">
        <v>301</v>
      </c>
      <c r="M19" s="8" t="s">
        <v>34</v>
      </c>
      <c r="N19" s="8" t="s">
        <v>20</v>
      </c>
      <c r="O19" s="10"/>
    </row>
    <row r="20" spans="1:15" s="3" customFormat="1" ht="75" x14ac:dyDescent="0.25">
      <c r="A20" s="3">
        <v>117</v>
      </c>
      <c r="B20" s="10" t="s">
        <v>421</v>
      </c>
      <c r="C20" s="10"/>
      <c r="D20" s="8" t="s">
        <v>95</v>
      </c>
      <c r="E20" s="10" t="str">
        <f>[1]Лист1!D121</f>
        <v>56:05:0000000:1837</v>
      </c>
      <c r="F20" s="10" t="s">
        <v>576</v>
      </c>
      <c r="G20" s="11" t="s">
        <v>184</v>
      </c>
      <c r="H20" s="10" t="s">
        <v>417</v>
      </c>
      <c r="I20" s="10"/>
      <c r="J20" s="9" t="s">
        <v>582</v>
      </c>
      <c r="K20" s="9"/>
      <c r="L20" s="10" t="s">
        <v>302</v>
      </c>
      <c r="M20" s="8" t="s">
        <v>34</v>
      </c>
      <c r="N20" s="8" t="s">
        <v>20</v>
      </c>
      <c r="O20" s="10"/>
    </row>
    <row r="21" spans="1:15" s="3" customFormat="1" ht="75" x14ac:dyDescent="0.25">
      <c r="A21" s="3">
        <v>118</v>
      </c>
      <c r="B21" s="10" t="s">
        <v>421</v>
      </c>
      <c r="C21" s="10"/>
      <c r="D21" s="8" t="s">
        <v>96</v>
      </c>
      <c r="E21" s="10" t="str">
        <f>[1]Лист1!D122</f>
        <v>56:05:0000000:1839</v>
      </c>
      <c r="F21" s="10" t="s">
        <v>576</v>
      </c>
      <c r="G21" s="11" t="s">
        <v>185</v>
      </c>
      <c r="H21" s="10" t="s">
        <v>418</v>
      </c>
      <c r="I21" s="10"/>
      <c r="J21" s="9" t="s">
        <v>582</v>
      </c>
      <c r="K21" s="9"/>
      <c r="L21" s="10" t="s">
        <v>302</v>
      </c>
      <c r="M21" s="8" t="s">
        <v>34</v>
      </c>
      <c r="N21" s="8" t="s">
        <v>20</v>
      </c>
      <c r="O21" s="10"/>
    </row>
    <row r="22" spans="1:15" s="3" customFormat="1" ht="75" x14ac:dyDescent="0.25">
      <c r="A22" s="3">
        <v>119</v>
      </c>
      <c r="B22" s="10" t="str">
        <f>$B$21</f>
        <v>земельный участок под автомобильной дорогой</v>
      </c>
      <c r="C22" s="10"/>
      <c r="D22" s="8" t="s">
        <v>97</v>
      </c>
      <c r="E22" s="10" t="str">
        <f>[1]Лист1!D123</f>
        <v>56:05:0000000:1840</v>
      </c>
      <c r="F22" s="10" t="s">
        <v>576</v>
      </c>
      <c r="G22" s="11" t="s">
        <v>186</v>
      </c>
      <c r="H22" s="10" t="s">
        <v>419</v>
      </c>
      <c r="I22" s="10"/>
      <c r="J22" s="9" t="s">
        <v>582</v>
      </c>
      <c r="K22" s="9"/>
      <c r="L22" s="10" t="s">
        <v>303</v>
      </c>
      <c r="M22" s="8" t="s">
        <v>34</v>
      </c>
      <c r="N22" s="8" t="s">
        <v>20</v>
      </c>
      <c r="O22" s="10"/>
    </row>
    <row r="23" spans="1:15" s="3" customFormat="1" ht="90" x14ac:dyDescent="0.25">
      <c r="A23" s="3">
        <v>120</v>
      </c>
      <c r="B23" s="10" t="s">
        <v>421</v>
      </c>
      <c r="C23" s="10"/>
      <c r="D23" s="8" t="s">
        <v>98</v>
      </c>
      <c r="E23" s="10" t="str">
        <f>[1]Лист1!D124</f>
        <v>56:05:0000000:2374</v>
      </c>
      <c r="F23" s="10" t="s">
        <v>576</v>
      </c>
      <c r="G23" s="11" t="s">
        <v>187</v>
      </c>
      <c r="H23" s="10" t="s">
        <v>420</v>
      </c>
      <c r="I23" s="10"/>
      <c r="J23" s="9" t="s">
        <v>582</v>
      </c>
      <c r="K23" s="9"/>
      <c r="L23" s="10" t="s">
        <v>303</v>
      </c>
      <c r="M23" s="8" t="s">
        <v>34</v>
      </c>
      <c r="N23" s="8" t="s">
        <v>20</v>
      </c>
      <c r="O23" s="10"/>
    </row>
    <row r="24" spans="1:15" s="3" customFormat="1" ht="90" x14ac:dyDescent="0.25">
      <c r="A24" s="3">
        <v>121</v>
      </c>
      <c r="B24" s="10" t="s">
        <v>421</v>
      </c>
      <c r="C24" s="10"/>
      <c r="D24" s="8" t="s">
        <v>99</v>
      </c>
      <c r="E24" s="10" t="str">
        <f>[1]Лист1!D125</f>
        <v>56:05:0000000:2376</v>
      </c>
      <c r="F24" s="10" t="s">
        <v>576</v>
      </c>
      <c r="G24" s="11" t="s">
        <v>188</v>
      </c>
      <c r="H24" s="10" t="s">
        <v>422</v>
      </c>
      <c r="I24" s="10"/>
      <c r="J24" s="9" t="s">
        <v>582</v>
      </c>
      <c r="K24" s="9"/>
      <c r="L24" s="10" t="s">
        <v>303</v>
      </c>
      <c r="M24" s="8" t="s">
        <v>34</v>
      </c>
      <c r="N24" s="8" t="s">
        <v>20</v>
      </c>
      <c r="O24" s="10"/>
    </row>
    <row r="25" spans="1:15" s="3" customFormat="1" ht="90" x14ac:dyDescent="0.25">
      <c r="A25" s="3">
        <v>122</v>
      </c>
      <c r="B25" s="10" t="s">
        <v>421</v>
      </c>
      <c r="C25" s="10"/>
      <c r="D25" s="8" t="s">
        <v>100</v>
      </c>
      <c r="E25" s="10" t="str">
        <f>[1]Лист1!D126</f>
        <v>56:05:0000000:2377</v>
      </c>
      <c r="F25" s="10" t="s">
        <v>576</v>
      </c>
      <c r="G25" s="11" t="s">
        <v>189</v>
      </c>
      <c r="H25" s="10" t="s">
        <v>423</v>
      </c>
      <c r="I25" s="10"/>
      <c r="J25" s="9" t="s">
        <v>582</v>
      </c>
      <c r="K25" s="9"/>
      <c r="L25" s="10" t="s">
        <v>303</v>
      </c>
      <c r="M25" s="8" t="s">
        <v>34</v>
      </c>
      <c r="N25" s="8" t="s">
        <v>20</v>
      </c>
      <c r="O25" s="10"/>
    </row>
    <row r="26" spans="1:15" s="3" customFormat="1" ht="90" x14ac:dyDescent="0.25">
      <c r="A26" s="3">
        <v>123</v>
      </c>
      <c r="B26" s="10" t="s">
        <v>421</v>
      </c>
      <c r="C26" s="10"/>
      <c r="D26" s="8" t="s">
        <v>101</v>
      </c>
      <c r="E26" s="10" t="str">
        <f>[2]Лист1!A5</f>
        <v>56:05:0000000:652</v>
      </c>
      <c r="F26" s="10" t="s">
        <v>576</v>
      </c>
      <c r="G26" s="11" t="s">
        <v>190</v>
      </c>
      <c r="H26" s="10" t="s">
        <v>424</v>
      </c>
      <c r="I26" s="10"/>
      <c r="J26" s="9" t="s">
        <v>582</v>
      </c>
      <c r="K26" s="9"/>
      <c r="L26" s="10" t="s">
        <v>304</v>
      </c>
      <c r="M26" s="8" t="s">
        <v>34</v>
      </c>
      <c r="N26" s="8" t="s">
        <v>20</v>
      </c>
      <c r="O26" s="10"/>
    </row>
    <row r="27" spans="1:15" s="3" customFormat="1" ht="75" x14ac:dyDescent="0.25">
      <c r="A27" s="3">
        <v>124</v>
      </c>
      <c r="B27" s="10" t="s">
        <v>426</v>
      </c>
      <c r="C27" s="10"/>
      <c r="D27" s="8" t="s">
        <v>102</v>
      </c>
      <c r="E27" s="10" t="str">
        <f>[2]Лист1!A6</f>
        <v>56:05:0301023:71</v>
      </c>
      <c r="F27" s="10" t="s">
        <v>576</v>
      </c>
      <c r="G27" s="11" t="s">
        <v>191</v>
      </c>
      <c r="H27" s="10" t="s">
        <v>425</v>
      </c>
      <c r="I27" s="10"/>
      <c r="J27" s="9" t="s">
        <v>582</v>
      </c>
      <c r="K27" s="9"/>
      <c r="L27" s="10" t="s">
        <v>305</v>
      </c>
      <c r="M27" s="8" t="s">
        <v>356</v>
      </c>
      <c r="N27" s="8" t="s">
        <v>20</v>
      </c>
      <c r="O27" s="10"/>
    </row>
    <row r="28" spans="1:15" s="3" customFormat="1" ht="75" x14ac:dyDescent="0.25">
      <c r="A28" s="3">
        <v>125</v>
      </c>
      <c r="B28" s="10" t="s">
        <v>421</v>
      </c>
      <c r="C28" s="10"/>
      <c r="D28" s="8" t="s">
        <v>103</v>
      </c>
      <c r="E28" s="10" t="str">
        <f>[2]Лист1!A7</f>
        <v>56:05:0301023:73</v>
      </c>
      <c r="F28" s="10" t="s">
        <v>576</v>
      </c>
      <c r="G28" s="11" t="s">
        <v>192</v>
      </c>
      <c r="H28" s="10" t="s">
        <v>427</v>
      </c>
      <c r="I28" s="10"/>
      <c r="J28" s="9" t="s">
        <v>582</v>
      </c>
      <c r="K28" s="9"/>
      <c r="L28" s="10" t="s">
        <v>306</v>
      </c>
      <c r="M28" s="8" t="s">
        <v>34</v>
      </c>
      <c r="N28" s="8" t="s">
        <v>20</v>
      </c>
      <c r="O28" s="10"/>
    </row>
    <row r="29" spans="1:15" s="3" customFormat="1" ht="75" x14ac:dyDescent="0.25">
      <c r="A29" s="3">
        <v>126</v>
      </c>
      <c r="B29" s="9" t="s">
        <v>429</v>
      </c>
      <c r="C29" s="9"/>
      <c r="D29" s="8" t="s">
        <v>103</v>
      </c>
      <c r="E29" s="10" t="str">
        <f>[2]Лист1!A8</f>
        <v>56:05:0301023:74</v>
      </c>
      <c r="F29" s="10" t="s">
        <v>576</v>
      </c>
      <c r="G29" s="11" t="s">
        <v>193</v>
      </c>
      <c r="H29" s="10" t="s">
        <v>428</v>
      </c>
      <c r="I29" s="10"/>
      <c r="J29" s="9" t="s">
        <v>582</v>
      </c>
      <c r="K29" s="9"/>
      <c r="L29" s="10" t="s">
        <v>307</v>
      </c>
      <c r="M29" s="8" t="s">
        <v>34</v>
      </c>
      <c r="N29" s="8" t="s">
        <v>20</v>
      </c>
      <c r="O29" s="10"/>
    </row>
    <row r="30" spans="1:15" s="3" customFormat="1" ht="75" x14ac:dyDescent="0.25">
      <c r="A30" s="3">
        <v>127</v>
      </c>
      <c r="B30" s="10" t="s">
        <v>421</v>
      </c>
      <c r="C30" s="10"/>
      <c r="D30" s="8" t="s">
        <v>49</v>
      </c>
      <c r="E30" s="10" t="str">
        <f>[2]Лист1!A9</f>
        <v>56:05:0000000:1392</v>
      </c>
      <c r="F30" s="10" t="s">
        <v>576</v>
      </c>
      <c r="G30" s="11" t="s">
        <v>194</v>
      </c>
      <c r="H30" s="10" t="s">
        <v>430</v>
      </c>
      <c r="I30" s="10"/>
      <c r="J30" s="9" t="s">
        <v>582</v>
      </c>
      <c r="K30" s="9"/>
      <c r="L30" s="10" t="s">
        <v>308</v>
      </c>
      <c r="M30" s="8" t="s">
        <v>34</v>
      </c>
      <c r="N30" s="8" t="s">
        <v>20</v>
      </c>
      <c r="O30" s="10"/>
    </row>
    <row r="31" spans="1:15" s="3" customFormat="1" ht="75" x14ac:dyDescent="0.25">
      <c r="A31" s="3">
        <v>128</v>
      </c>
      <c r="B31" s="10" t="s">
        <v>421</v>
      </c>
      <c r="C31" s="10"/>
      <c r="D31" s="8" t="s">
        <v>48</v>
      </c>
      <c r="E31" s="10" t="str">
        <f>[1]Лист1!$D$132</f>
        <v>56:05:0000000:786</v>
      </c>
      <c r="F31" s="10" t="s">
        <v>576</v>
      </c>
      <c r="G31" s="11" t="s">
        <v>195</v>
      </c>
      <c r="H31" s="10" t="s">
        <v>431</v>
      </c>
      <c r="I31" s="10"/>
      <c r="J31" s="9" t="s">
        <v>582</v>
      </c>
      <c r="K31" s="9"/>
      <c r="L31" s="10" t="s">
        <v>309</v>
      </c>
      <c r="M31" s="8" t="s">
        <v>34</v>
      </c>
      <c r="N31" s="8" t="s">
        <v>20</v>
      </c>
      <c r="O31" s="10"/>
    </row>
    <row r="32" spans="1:15" s="3" customFormat="1" ht="75" x14ac:dyDescent="0.25">
      <c r="A32" s="3">
        <v>129</v>
      </c>
      <c r="B32" s="10" t="s">
        <v>421</v>
      </c>
      <c r="C32" s="10"/>
      <c r="D32" s="8" t="s">
        <v>104</v>
      </c>
      <c r="E32" s="10" t="str">
        <f>[2]Лист1!A11</f>
        <v>56:05:0000000:1394</v>
      </c>
      <c r="F32" s="10" t="s">
        <v>576</v>
      </c>
      <c r="G32" s="11" t="s">
        <v>196</v>
      </c>
      <c r="H32" s="10" t="s">
        <v>432</v>
      </c>
      <c r="I32" s="10"/>
      <c r="J32" s="9" t="s">
        <v>582</v>
      </c>
      <c r="K32" s="9"/>
      <c r="L32" s="10" t="s">
        <v>267</v>
      </c>
      <c r="M32" s="8" t="s">
        <v>34</v>
      </c>
      <c r="N32" s="8" t="s">
        <v>20</v>
      </c>
      <c r="O32" s="10"/>
    </row>
    <row r="33" spans="1:15" s="3" customFormat="1" ht="75" x14ac:dyDescent="0.25">
      <c r="A33" s="3">
        <v>130</v>
      </c>
      <c r="B33" s="10" t="s">
        <v>421</v>
      </c>
      <c r="C33" s="10"/>
      <c r="D33" s="8" t="s">
        <v>105</v>
      </c>
      <c r="E33" s="10" t="str">
        <f>[2]Лист1!A12</f>
        <v>56:05:0000000:1395</v>
      </c>
      <c r="F33" s="10" t="s">
        <v>576</v>
      </c>
      <c r="G33" s="11" t="s">
        <v>197</v>
      </c>
      <c r="H33" s="10" t="s">
        <v>433</v>
      </c>
      <c r="I33" s="10"/>
      <c r="J33" s="9" t="s">
        <v>582</v>
      </c>
      <c r="K33" s="9"/>
      <c r="L33" s="10" t="s">
        <v>287</v>
      </c>
      <c r="M33" s="8" t="s">
        <v>34</v>
      </c>
      <c r="N33" s="8" t="s">
        <v>20</v>
      </c>
      <c r="O33" s="10"/>
    </row>
    <row r="34" spans="1:15" s="3" customFormat="1" ht="75" x14ac:dyDescent="0.25">
      <c r="A34" s="3">
        <v>131</v>
      </c>
      <c r="B34" s="10" t="s">
        <v>421</v>
      </c>
      <c r="C34" s="10"/>
      <c r="D34" s="8" t="s">
        <v>106</v>
      </c>
      <c r="E34" s="10" t="str">
        <f>[2]Лист1!A13</f>
        <v>56:05:0000000:1396</v>
      </c>
      <c r="F34" s="10" t="s">
        <v>576</v>
      </c>
      <c r="G34" s="11" t="s">
        <v>198</v>
      </c>
      <c r="H34" s="10" t="s">
        <v>434</v>
      </c>
      <c r="I34" s="10"/>
      <c r="J34" s="9" t="s">
        <v>582</v>
      </c>
      <c r="K34" s="9"/>
      <c r="L34" s="10" t="s">
        <v>288</v>
      </c>
      <c r="M34" s="8" t="s">
        <v>34</v>
      </c>
      <c r="N34" s="8" t="s">
        <v>20</v>
      </c>
      <c r="O34" s="10"/>
    </row>
    <row r="35" spans="1:15" s="3" customFormat="1" ht="75" x14ac:dyDescent="0.25">
      <c r="A35" s="3">
        <v>132</v>
      </c>
      <c r="B35" s="10" t="s">
        <v>421</v>
      </c>
      <c r="C35" s="10"/>
      <c r="D35" s="8" t="s">
        <v>107</v>
      </c>
      <c r="E35" s="10" t="str">
        <f>[2]Лист1!A14</f>
        <v>56:05:0000000:1397</v>
      </c>
      <c r="F35" s="10" t="s">
        <v>576</v>
      </c>
      <c r="G35" s="11" t="s">
        <v>199</v>
      </c>
      <c r="H35" s="10" t="s">
        <v>435</v>
      </c>
      <c r="I35" s="10"/>
      <c r="J35" s="9" t="s">
        <v>582</v>
      </c>
      <c r="K35" s="9"/>
      <c r="L35" s="10" t="s">
        <v>310</v>
      </c>
      <c r="M35" s="8" t="s">
        <v>34</v>
      </c>
      <c r="N35" s="8" t="s">
        <v>20</v>
      </c>
      <c r="O35" s="10"/>
    </row>
    <row r="36" spans="1:15" s="3" customFormat="1" ht="75" x14ac:dyDescent="0.25">
      <c r="A36" s="3">
        <v>133</v>
      </c>
      <c r="B36" s="10" t="s">
        <v>421</v>
      </c>
      <c r="C36" s="10"/>
      <c r="D36" s="8" t="s">
        <v>108</v>
      </c>
      <c r="E36" s="10" t="str">
        <f>[2]Лист1!A15</f>
        <v>56:05:0000000:1398</v>
      </c>
      <c r="F36" s="10" t="s">
        <v>576</v>
      </c>
      <c r="G36" s="11" t="s">
        <v>200</v>
      </c>
      <c r="H36" s="10" t="s">
        <v>436</v>
      </c>
      <c r="I36" s="10"/>
      <c r="J36" s="9" t="s">
        <v>582</v>
      </c>
      <c r="K36" s="9"/>
      <c r="L36" s="10" t="s">
        <v>297</v>
      </c>
      <c r="M36" s="8" t="s">
        <v>34</v>
      </c>
      <c r="N36" s="8" t="s">
        <v>20</v>
      </c>
      <c r="O36" s="10"/>
    </row>
    <row r="37" spans="1:15" s="3" customFormat="1" ht="75" x14ac:dyDescent="0.25">
      <c r="A37" s="3">
        <v>134</v>
      </c>
      <c r="B37" s="10" t="s">
        <v>421</v>
      </c>
      <c r="C37" s="10"/>
      <c r="D37" s="8" t="s">
        <v>109</v>
      </c>
      <c r="E37" s="10" t="str">
        <f>[2]Лист1!A16</f>
        <v>56:05:0000000:1399</v>
      </c>
      <c r="F37" s="10" t="s">
        <v>576</v>
      </c>
      <c r="G37" s="11" t="s">
        <v>201</v>
      </c>
      <c r="H37" s="10" t="s">
        <v>437</v>
      </c>
      <c r="I37" s="10"/>
      <c r="J37" s="9" t="s">
        <v>582</v>
      </c>
      <c r="K37" s="9"/>
      <c r="L37" s="10" t="s">
        <v>297</v>
      </c>
      <c r="M37" s="8" t="s">
        <v>34</v>
      </c>
      <c r="N37" s="8" t="s">
        <v>20</v>
      </c>
      <c r="O37" s="10"/>
    </row>
    <row r="38" spans="1:15" s="3" customFormat="1" ht="75" x14ac:dyDescent="0.25">
      <c r="A38" s="3">
        <v>135</v>
      </c>
      <c r="B38" s="10" t="s">
        <v>421</v>
      </c>
      <c r="C38" s="10"/>
      <c r="D38" s="8" t="s">
        <v>110</v>
      </c>
      <c r="E38" s="10" t="str">
        <f>[2]Лист1!A17</f>
        <v>56:05:0000000:1400</v>
      </c>
      <c r="F38" s="10" t="s">
        <v>576</v>
      </c>
      <c r="G38" s="11" t="s">
        <v>202</v>
      </c>
      <c r="H38" s="10" t="s">
        <v>438</v>
      </c>
      <c r="I38" s="10"/>
      <c r="J38" s="9" t="s">
        <v>582</v>
      </c>
      <c r="K38" s="9"/>
      <c r="L38" s="10" t="s">
        <v>297</v>
      </c>
      <c r="M38" s="8" t="s">
        <v>34</v>
      </c>
      <c r="N38" s="8" t="s">
        <v>20</v>
      </c>
      <c r="O38" s="10"/>
    </row>
    <row r="39" spans="1:15" s="3" customFormat="1" ht="75" x14ac:dyDescent="0.25">
      <c r="A39" s="3">
        <v>136</v>
      </c>
      <c r="B39" s="10" t="s">
        <v>421</v>
      </c>
      <c r="C39" s="10"/>
      <c r="D39" s="8" t="s">
        <v>111</v>
      </c>
      <c r="E39" s="10" t="str">
        <f>[2]Лист1!A18</f>
        <v>56:05:0000000:1401</v>
      </c>
      <c r="F39" s="10" t="s">
        <v>576</v>
      </c>
      <c r="G39" s="11" t="s">
        <v>203</v>
      </c>
      <c r="H39" s="10" t="s">
        <v>439</v>
      </c>
      <c r="I39" s="10"/>
      <c r="J39" s="9" t="s">
        <v>582</v>
      </c>
      <c r="K39" s="9"/>
      <c r="L39" s="10" t="s">
        <v>311</v>
      </c>
      <c r="M39" s="8" t="s">
        <v>34</v>
      </c>
      <c r="N39" s="8" t="s">
        <v>20</v>
      </c>
      <c r="O39" s="10"/>
    </row>
    <row r="40" spans="1:15" s="3" customFormat="1" ht="90" x14ac:dyDescent="0.25">
      <c r="A40" s="3">
        <v>137</v>
      </c>
      <c r="B40" s="10" t="s">
        <v>421</v>
      </c>
      <c r="C40" s="10"/>
      <c r="D40" s="8" t="s">
        <v>112</v>
      </c>
      <c r="E40" s="10" t="str">
        <f>[2]Лист1!A19</f>
        <v>56:05:0000000:1403</v>
      </c>
      <c r="F40" s="10" t="s">
        <v>576</v>
      </c>
      <c r="G40" s="11" t="s">
        <v>204</v>
      </c>
      <c r="H40" s="10" t="s">
        <v>440</v>
      </c>
      <c r="I40" s="10"/>
      <c r="J40" s="9" t="s">
        <v>582</v>
      </c>
      <c r="K40" s="9"/>
      <c r="L40" s="10" t="s">
        <v>312</v>
      </c>
      <c r="M40" s="8" t="s">
        <v>34</v>
      </c>
      <c r="N40" s="8" t="s">
        <v>20</v>
      </c>
      <c r="O40" s="10"/>
    </row>
    <row r="41" spans="1:15" s="3" customFormat="1" ht="75" x14ac:dyDescent="0.25">
      <c r="A41" s="3">
        <v>137</v>
      </c>
      <c r="B41" s="10" t="s">
        <v>421</v>
      </c>
      <c r="C41" s="10"/>
      <c r="D41" s="8" t="s">
        <v>113</v>
      </c>
      <c r="E41" s="10" t="str">
        <f>[2]Лист1!A20</f>
        <v>56:05:0000000:1404</v>
      </c>
      <c r="F41" s="10" t="s">
        <v>576</v>
      </c>
      <c r="G41" s="11" t="s">
        <v>205</v>
      </c>
      <c r="H41" s="10" t="s">
        <v>441</v>
      </c>
      <c r="I41" s="10"/>
      <c r="J41" s="9" t="s">
        <v>582</v>
      </c>
      <c r="K41" s="9"/>
      <c r="L41" s="10" t="s">
        <v>308</v>
      </c>
      <c r="M41" s="8" t="s">
        <v>354</v>
      </c>
      <c r="N41" s="8" t="s">
        <v>20</v>
      </c>
      <c r="O41" s="10"/>
    </row>
    <row r="42" spans="1:15" s="3" customFormat="1" ht="75" x14ac:dyDescent="0.25">
      <c r="A42" s="3">
        <v>138</v>
      </c>
      <c r="B42" s="10" t="s">
        <v>421</v>
      </c>
      <c r="C42" s="10"/>
      <c r="D42" s="8" t="s">
        <v>114</v>
      </c>
      <c r="E42" s="10" t="str">
        <f>[2]Лист1!A21</f>
        <v>56:05:0000000:1405</v>
      </c>
      <c r="F42" s="10" t="s">
        <v>576</v>
      </c>
      <c r="G42" s="11" t="s">
        <v>206</v>
      </c>
      <c r="H42" s="10" t="s">
        <v>442</v>
      </c>
      <c r="I42" s="10"/>
      <c r="J42" s="9" t="s">
        <v>582</v>
      </c>
      <c r="K42" s="9"/>
      <c r="L42" s="10" t="s">
        <v>296</v>
      </c>
      <c r="M42" s="8" t="s">
        <v>34</v>
      </c>
      <c r="N42" s="8" t="s">
        <v>20</v>
      </c>
      <c r="O42" s="10"/>
    </row>
    <row r="43" spans="1:15" s="3" customFormat="1" ht="75" x14ac:dyDescent="0.25">
      <c r="A43" s="3">
        <v>139</v>
      </c>
      <c r="B43" s="10" t="s">
        <v>421</v>
      </c>
      <c r="C43" s="10"/>
      <c r="D43" s="8" t="s">
        <v>115</v>
      </c>
      <c r="E43" s="10" t="str">
        <f>[2]Лист1!A22</f>
        <v>56:05:0000000:1406</v>
      </c>
      <c r="F43" s="10" t="s">
        <v>576</v>
      </c>
      <c r="G43" s="11" t="s">
        <v>207</v>
      </c>
      <c r="H43" s="10" t="s">
        <v>443</v>
      </c>
      <c r="I43" s="10"/>
      <c r="J43" s="9" t="s">
        <v>582</v>
      </c>
      <c r="K43" s="9"/>
      <c r="L43" s="10" t="s">
        <v>313</v>
      </c>
      <c r="M43" s="8" t="s">
        <v>34</v>
      </c>
      <c r="N43" s="8" t="s">
        <v>20</v>
      </c>
      <c r="O43" s="10"/>
    </row>
    <row r="44" spans="1:15" s="3" customFormat="1" ht="75" x14ac:dyDescent="0.25">
      <c r="A44" s="3">
        <v>140</v>
      </c>
      <c r="B44" s="10" t="s">
        <v>421</v>
      </c>
      <c r="C44" s="10"/>
      <c r="D44" s="8" t="s">
        <v>116</v>
      </c>
      <c r="E44" s="10" t="str">
        <f>[2]Лист1!A23</f>
        <v>56:05:0000000:1488</v>
      </c>
      <c r="F44" s="10" t="s">
        <v>576</v>
      </c>
      <c r="G44" s="11" t="s">
        <v>208</v>
      </c>
      <c r="H44" s="10" t="s">
        <v>444</v>
      </c>
      <c r="I44" s="10"/>
      <c r="J44" s="9" t="s">
        <v>582</v>
      </c>
      <c r="K44" s="9"/>
      <c r="L44" s="10" t="s">
        <v>313</v>
      </c>
      <c r="M44" s="8" t="s">
        <v>34</v>
      </c>
      <c r="N44" s="8" t="s">
        <v>20</v>
      </c>
      <c r="O44" s="10"/>
    </row>
    <row r="45" spans="1:15" s="3" customFormat="1" ht="75" x14ac:dyDescent="0.25">
      <c r="A45" s="3">
        <v>141</v>
      </c>
      <c r="B45" s="10" t="s">
        <v>421</v>
      </c>
      <c r="C45" s="10"/>
      <c r="D45" s="8" t="s">
        <v>117</v>
      </c>
      <c r="E45" s="10" t="str">
        <f>[2]Лист1!A24</f>
        <v>56:05:0000000:1490</v>
      </c>
      <c r="F45" s="10" t="s">
        <v>576</v>
      </c>
      <c r="G45" s="11" t="s">
        <v>209</v>
      </c>
      <c r="H45" s="10" t="s">
        <v>445</v>
      </c>
      <c r="I45" s="10"/>
      <c r="J45" s="9" t="s">
        <v>582</v>
      </c>
      <c r="K45" s="9"/>
      <c r="L45" s="10" t="s">
        <v>298</v>
      </c>
      <c r="M45" s="8" t="s">
        <v>34</v>
      </c>
      <c r="N45" s="8" t="s">
        <v>20</v>
      </c>
      <c r="O45" s="10"/>
    </row>
    <row r="46" spans="1:15" s="3" customFormat="1" ht="75" x14ac:dyDescent="0.25">
      <c r="A46" s="3">
        <v>142</v>
      </c>
      <c r="B46" s="10" t="s">
        <v>421</v>
      </c>
      <c r="C46" s="10"/>
      <c r="D46" s="8" t="s">
        <v>118</v>
      </c>
      <c r="E46" s="10" t="str">
        <f>[2]Лист1!A25</f>
        <v>56:05:0000000:1518</v>
      </c>
      <c r="F46" s="10" t="s">
        <v>576</v>
      </c>
      <c r="G46" s="11" t="s">
        <v>210</v>
      </c>
      <c r="H46" s="10" t="s">
        <v>446</v>
      </c>
      <c r="I46" s="10"/>
      <c r="J46" s="10" t="s">
        <v>582</v>
      </c>
      <c r="K46" s="10"/>
      <c r="L46" s="10" t="s">
        <v>314</v>
      </c>
      <c r="M46" s="8" t="s">
        <v>34</v>
      </c>
      <c r="N46" s="8" t="s">
        <v>20</v>
      </c>
      <c r="O46" s="10"/>
    </row>
    <row r="47" spans="1:15" s="3" customFormat="1" ht="75" x14ac:dyDescent="0.25">
      <c r="A47" s="3">
        <v>143</v>
      </c>
      <c r="B47" s="10" t="s">
        <v>421</v>
      </c>
      <c r="C47" s="10"/>
      <c r="D47" s="8" t="s">
        <v>119</v>
      </c>
      <c r="E47" s="10" t="str">
        <f>[2]Лист1!A26</f>
        <v>56:05:0000000:1523</v>
      </c>
      <c r="F47" s="10" t="s">
        <v>576</v>
      </c>
      <c r="G47" s="11" t="s">
        <v>211</v>
      </c>
      <c r="H47" s="10" t="s">
        <v>447</v>
      </c>
      <c r="I47" s="10"/>
      <c r="J47" s="9" t="s">
        <v>582</v>
      </c>
      <c r="K47" s="9"/>
      <c r="L47" s="10" t="s">
        <v>313</v>
      </c>
      <c r="M47" s="8" t="s">
        <v>34</v>
      </c>
      <c r="N47" s="8" t="s">
        <v>20</v>
      </c>
      <c r="O47" s="10"/>
    </row>
    <row r="48" spans="1:15" s="3" customFormat="1" ht="75" x14ac:dyDescent="0.25">
      <c r="A48" s="3">
        <v>144</v>
      </c>
      <c r="B48" s="10" t="s">
        <v>421</v>
      </c>
      <c r="C48" s="10"/>
      <c r="D48" s="8" t="s">
        <v>120</v>
      </c>
      <c r="E48" s="10" t="str">
        <f>[2]Лист1!A27</f>
        <v>56:05:0000000:1535</v>
      </c>
      <c r="F48" s="10" t="s">
        <v>576</v>
      </c>
      <c r="G48" s="11" t="s">
        <v>212</v>
      </c>
      <c r="H48" s="10" t="s">
        <v>448</v>
      </c>
      <c r="I48" s="10"/>
      <c r="J48" s="9" t="s">
        <v>582</v>
      </c>
      <c r="K48" s="9"/>
      <c r="L48" s="10" t="s">
        <v>315</v>
      </c>
      <c r="M48" s="8" t="s">
        <v>34</v>
      </c>
      <c r="N48" s="8" t="s">
        <v>20</v>
      </c>
      <c r="O48" s="10"/>
    </row>
    <row r="49" spans="1:15" s="3" customFormat="1" ht="75" x14ac:dyDescent="0.25">
      <c r="A49" s="3">
        <v>145</v>
      </c>
      <c r="B49" s="10" t="s">
        <v>421</v>
      </c>
      <c r="C49" s="10"/>
      <c r="D49" s="8" t="s">
        <v>121</v>
      </c>
      <c r="E49" s="10" t="str">
        <f>[2]Лист1!A28</f>
        <v>56:05:0000000:1892</v>
      </c>
      <c r="F49" s="10" t="s">
        <v>576</v>
      </c>
      <c r="G49" s="11" t="s">
        <v>213</v>
      </c>
      <c r="H49" s="10" t="s">
        <v>449</v>
      </c>
      <c r="I49" s="10"/>
      <c r="J49" s="9" t="s">
        <v>582</v>
      </c>
      <c r="K49" s="9"/>
      <c r="L49" s="10" t="s">
        <v>303</v>
      </c>
      <c r="M49" s="8" t="s">
        <v>34</v>
      </c>
      <c r="N49" s="8" t="s">
        <v>20</v>
      </c>
      <c r="O49" s="10"/>
    </row>
    <row r="50" spans="1:15" s="3" customFormat="1" ht="90" x14ac:dyDescent="0.25">
      <c r="A50" s="3">
        <v>146</v>
      </c>
      <c r="B50" s="10" t="s">
        <v>421</v>
      </c>
      <c r="C50" s="10"/>
      <c r="D50" s="8" t="s">
        <v>122</v>
      </c>
      <c r="E50" s="10" t="str">
        <f>[2]Лист1!A29</f>
        <v>56:05:0000000:1893</v>
      </c>
      <c r="F50" s="3" t="s">
        <v>576</v>
      </c>
      <c r="G50" s="11" t="s">
        <v>214</v>
      </c>
      <c r="H50" s="10" t="s">
        <v>450</v>
      </c>
      <c r="I50" s="10"/>
      <c r="J50" s="9" t="s">
        <v>582</v>
      </c>
      <c r="K50" s="9"/>
      <c r="L50" s="10" t="s">
        <v>316</v>
      </c>
      <c r="M50" s="8" t="s">
        <v>34</v>
      </c>
      <c r="N50" s="8" t="s">
        <v>20</v>
      </c>
      <c r="O50" s="10"/>
    </row>
    <row r="51" spans="1:15" s="3" customFormat="1" ht="75" x14ac:dyDescent="0.25">
      <c r="A51" s="3">
        <v>147</v>
      </c>
      <c r="B51" s="10" t="s">
        <v>421</v>
      </c>
      <c r="C51" s="10"/>
      <c r="D51" s="8" t="s">
        <v>58</v>
      </c>
      <c r="E51" s="10" t="str">
        <f>[2]Лист1!A30</f>
        <v>56:05:0000000:1894</v>
      </c>
      <c r="F51" s="3" t="s">
        <v>576</v>
      </c>
      <c r="G51" s="11" t="s">
        <v>215</v>
      </c>
      <c r="H51" s="10" t="s">
        <v>451</v>
      </c>
      <c r="I51" s="10"/>
      <c r="J51" s="9" t="s">
        <v>582</v>
      </c>
      <c r="K51" s="9"/>
      <c r="L51" s="10" t="s">
        <v>317</v>
      </c>
      <c r="M51" s="8" t="s">
        <v>34</v>
      </c>
      <c r="N51" s="8" t="s">
        <v>20</v>
      </c>
      <c r="O51" s="10"/>
    </row>
    <row r="52" spans="1:15" s="3" customFormat="1" ht="75" x14ac:dyDescent="0.25">
      <c r="B52" s="10" t="str">
        <f>$B$51</f>
        <v>земельный участок под автомобильной дорогой</v>
      </c>
      <c r="C52" s="10"/>
      <c r="D52" s="8" t="s">
        <v>47</v>
      </c>
      <c r="E52" s="10" t="s">
        <v>577</v>
      </c>
      <c r="F52" s="3" t="s">
        <v>576</v>
      </c>
      <c r="G52" s="11">
        <v>226</v>
      </c>
      <c r="H52" s="10" t="s">
        <v>368</v>
      </c>
      <c r="I52" s="10"/>
      <c r="J52" s="9" t="s">
        <v>582</v>
      </c>
      <c r="K52" s="9"/>
      <c r="L52" s="25">
        <v>43577</v>
      </c>
      <c r="M52" s="8" t="str">
        <f>$M$51</f>
        <v>Закон Оренбургской области № 843/235 от 15.05.2012</v>
      </c>
      <c r="N52" s="8" t="str">
        <f>$N$51</f>
        <v>Муниципальное образование Асекеевский сельсовет Асекеевского района Оренбургской области</v>
      </c>
      <c r="O52" s="10"/>
    </row>
    <row r="53" spans="1:15" s="3" customFormat="1" ht="75" x14ac:dyDescent="0.25">
      <c r="A53" s="3">
        <v>148</v>
      </c>
      <c r="B53" s="10" t="s">
        <v>452</v>
      </c>
      <c r="C53" s="10"/>
      <c r="D53" s="8" t="s">
        <v>123</v>
      </c>
      <c r="E53" s="10" t="s">
        <v>578</v>
      </c>
      <c r="F53" s="3" t="s">
        <v>576</v>
      </c>
      <c r="G53" s="11" t="s">
        <v>216</v>
      </c>
      <c r="H53" s="10" t="s">
        <v>453</v>
      </c>
      <c r="I53" s="10"/>
      <c r="J53" s="9" t="s">
        <v>582</v>
      </c>
      <c r="K53" s="9"/>
      <c r="L53" s="10" t="s">
        <v>318</v>
      </c>
      <c r="M53" s="8" t="s">
        <v>357</v>
      </c>
      <c r="N53" s="8" t="s">
        <v>20</v>
      </c>
      <c r="O53" s="10"/>
    </row>
    <row r="54" spans="1:15" s="3" customFormat="1" ht="90" x14ac:dyDescent="0.25">
      <c r="A54" s="3">
        <v>149</v>
      </c>
      <c r="B54" s="9" t="s">
        <v>455</v>
      </c>
      <c r="C54" s="9"/>
      <c r="D54" s="8" t="s">
        <v>124</v>
      </c>
      <c r="E54" s="10" t="s">
        <v>579</v>
      </c>
      <c r="F54" s="3" t="s">
        <v>576</v>
      </c>
      <c r="G54" s="11" t="s">
        <v>217</v>
      </c>
      <c r="H54" s="10" t="s">
        <v>454</v>
      </c>
      <c r="I54" s="10"/>
      <c r="J54" s="9" t="s">
        <v>582</v>
      </c>
      <c r="K54" s="9"/>
      <c r="L54" s="10" t="s">
        <v>319</v>
      </c>
      <c r="M54" s="8" t="s">
        <v>358</v>
      </c>
      <c r="N54" s="8" t="s">
        <v>20</v>
      </c>
      <c r="O54" s="10"/>
    </row>
    <row r="55" spans="1:15" s="3" customFormat="1" ht="75" x14ac:dyDescent="0.25">
      <c r="A55" s="3">
        <v>150</v>
      </c>
      <c r="B55" s="9" t="s">
        <v>457</v>
      </c>
      <c r="C55" s="9"/>
      <c r="D55" s="8" t="s">
        <v>125</v>
      </c>
      <c r="E55" s="10" t="s">
        <v>580</v>
      </c>
      <c r="F55" s="3" t="s">
        <v>576</v>
      </c>
      <c r="G55" s="11" t="s">
        <v>218</v>
      </c>
      <c r="H55" s="10" t="s">
        <v>456</v>
      </c>
      <c r="I55" s="10"/>
      <c r="J55" s="9" t="s">
        <v>582</v>
      </c>
      <c r="K55" s="9"/>
      <c r="L55" s="10" t="s">
        <v>320</v>
      </c>
      <c r="M55" s="8" t="s">
        <v>34</v>
      </c>
      <c r="N55" s="8" t="s">
        <v>20</v>
      </c>
      <c r="O55" s="10"/>
    </row>
    <row r="56" spans="1:15" s="3" customFormat="1" ht="75" x14ac:dyDescent="0.25">
      <c r="A56" s="3">
        <v>151</v>
      </c>
      <c r="B56" s="10" t="str">
        <f>[1]Лист1!$B$134</f>
        <v>земельный участок под автомобильной дорогой</v>
      </c>
      <c r="C56" s="10"/>
      <c r="D56" s="8" t="s">
        <v>126</v>
      </c>
      <c r="E56" s="10" t="s">
        <v>581</v>
      </c>
      <c r="F56" s="3" t="s">
        <v>576</v>
      </c>
      <c r="G56" s="11" t="s">
        <v>219</v>
      </c>
      <c r="H56" s="10" t="s">
        <v>458</v>
      </c>
      <c r="I56" s="10"/>
      <c r="J56" s="9" t="s">
        <v>582</v>
      </c>
      <c r="K56" s="9"/>
      <c r="L56" s="10" t="s">
        <v>321</v>
      </c>
      <c r="M56" s="8" t="s">
        <v>34</v>
      </c>
      <c r="N56" s="8" t="s">
        <v>20</v>
      </c>
      <c r="O56" s="10"/>
    </row>
    <row r="57" spans="1:15" s="3" customFormat="1" ht="75" x14ac:dyDescent="0.25">
      <c r="A57" s="3">
        <v>152</v>
      </c>
      <c r="B57" s="10" t="str">
        <f>[1]Лист1!$B$134</f>
        <v>земельный участок под автомобильной дорогой</v>
      </c>
      <c r="C57" s="10"/>
      <c r="D57" s="8" t="s">
        <v>127</v>
      </c>
      <c r="E57" s="10" t="str">
        <f>[1]Лист1!$D$157</f>
        <v>56:05:0301017:548</v>
      </c>
      <c r="F57" s="3" t="s">
        <v>576</v>
      </c>
      <c r="G57" s="11" t="s">
        <v>220</v>
      </c>
      <c r="H57" s="10" t="s">
        <v>459</v>
      </c>
      <c r="I57" s="10"/>
      <c r="J57" s="9" t="s">
        <v>582</v>
      </c>
      <c r="K57" s="9"/>
      <c r="L57" s="10" t="s">
        <v>308</v>
      </c>
      <c r="M57" s="8" t="s">
        <v>34</v>
      </c>
      <c r="N57" s="8" t="s">
        <v>20</v>
      </c>
      <c r="O57" s="10"/>
    </row>
    <row r="58" spans="1:15" s="3" customFormat="1" ht="75" x14ac:dyDescent="0.25">
      <c r="A58" s="3">
        <v>153</v>
      </c>
      <c r="B58" s="10" t="str">
        <f>[1]Лист1!$B$134</f>
        <v>земельный участок под автомобильной дорогой</v>
      </c>
      <c r="C58" s="10"/>
      <c r="D58" s="8" t="s">
        <v>64</v>
      </c>
      <c r="E58" s="10" t="str">
        <f>[2]Лист1!A36</f>
        <v>56:05:0000000:1900</v>
      </c>
      <c r="F58" s="3" t="s">
        <v>576</v>
      </c>
      <c r="G58" s="11" t="s">
        <v>221</v>
      </c>
      <c r="H58" s="10" t="s">
        <v>460</v>
      </c>
      <c r="I58" s="10"/>
      <c r="J58" s="9" t="s">
        <v>582</v>
      </c>
      <c r="K58" s="9"/>
      <c r="L58" s="10" t="s">
        <v>322</v>
      </c>
      <c r="M58" s="8" t="s">
        <v>34</v>
      </c>
      <c r="N58" s="8" t="s">
        <v>20</v>
      </c>
      <c r="O58" s="10"/>
    </row>
    <row r="59" spans="1:15" s="3" customFormat="1" ht="75" x14ac:dyDescent="0.25">
      <c r="A59" s="3">
        <v>154</v>
      </c>
      <c r="B59" s="10" t="s">
        <v>462</v>
      </c>
      <c r="C59" s="10"/>
      <c r="D59" s="8" t="s">
        <v>128</v>
      </c>
      <c r="E59" s="10" t="str">
        <f>[1]Лист1!$D$159</f>
        <v>56:05:0301019:20</v>
      </c>
      <c r="F59" s="10" t="s">
        <v>576</v>
      </c>
      <c r="G59" s="11" t="s">
        <v>222</v>
      </c>
      <c r="H59" s="10" t="s">
        <v>461</v>
      </c>
      <c r="I59" s="10"/>
      <c r="J59" s="9" t="s">
        <v>582</v>
      </c>
      <c r="K59" s="9"/>
      <c r="L59" s="10" t="s">
        <v>303</v>
      </c>
      <c r="M59" s="8" t="s">
        <v>34</v>
      </c>
      <c r="N59" s="8" t="s">
        <v>20</v>
      </c>
      <c r="O59" s="10"/>
    </row>
    <row r="60" spans="1:15" s="3" customFormat="1" ht="90" x14ac:dyDescent="0.25">
      <c r="A60" s="3">
        <v>155</v>
      </c>
      <c r="B60" s="10" t="str">
        <f>$B$52</f>
        <v>земельный участок под автомобильной дорогой</v>
      </c>
      <c r="C60" s="10"/>
      <c r="D60" s="8" t="s">
        <v>129</v>
      </c>
      <c r="E60" s="10" t="str">
        <f>[1]Лист1!D160</f>
        <v>56:05:0301020:477</v>
      </c>
      <c r="F60" s="10" t="s">
        <v>576</v>
      </c>
      <c r="G60" s="11" t="s">
        <v>223</v>
      </c>
      <c r="H60" s="10" t="s">
        <v>463</v>
      </c>
      <c r="I60" s="10"/>
      <c r="J60" s="9" t="s">
        <v>582</v>
      </c>
      <c r="K60" s="9"/>
      <c r="L60" s="10" t="s">
        <v>303</v>
      </c>
      <c r="M60" s="8" t="s">
        <v>34</v>
      </c>
      <c r="N60" s="8" t="s">
        <v>20</v>
      </c>
      <c r="O60" s="10"/>
    </row>
    <row r="61" spans="1:15" s="3" customFormat="1" ht="90" x14ac:dyDescent="0.25">
      <c r="A61" s="3">
        <v>156</v>
      </c>
      <c r="B61" s="10" t="str">
        <f>$B$60</f>
        <v>земельный участок под автомобильной дорогой</v>
      </c>
      <c r="C61" s="10"/>
      <c r="D61" s="8" t="s">
        <v>130</v>
      </c>
      <c r="E61" s="10" t="str">
        <f>[1]Лист1!D161</f>
        <v>56:05:0301021:687</v>
      </c>
      <c r="F61" s="10" t="s">
        <v>576</v>
      </c>
      <c r="G61" s="11" t="s">
        <v>224</v>
      </c>
      <c r="H61" s="10" t="s">
        <v>464</v>
      </c>
      <c r="I61" s="10"/>
      <c r="J61" s="9" t="s">
        <v>582</v>
      </c>
      <c r="K61" s="9"/>
      <c r="L61" s="10" t="s">
        <v>323</v>
      </c>
      <c r="M61" s="8" t="s">
        <v>34</v>
      </c>
      <c r="N61" s="8" t="s">
        <v>20</v>
      </c>
      <c r="O61" s="10"/>
    </row>
    <row r="62" spans="1:15" s="3" customFormat="1" ht="75" x14ac:dyDescent="0.25">
      <c r="A62" s="3">
        <v>157</v>
      </c>
      <c r="B62" s="10" t="str">
        <f>$B$60</f>
        <v>земельный участок под автомобильной дорогой</v>
      </c>
      <c r="C62" s="10"/>
      <c r="D62" s="8" t="s">
        <v>70</v>
      </c>
      <c r="E62" s="10" t="str">
        <f>[1]Лист1!D162</f>
        <v>56:05:0301022:263</v>
      </c>
      <c r="F62" s="10" t="s">
        <v>576</v>
      </c>
      <c r="G62" s="11" t="s">
        <v>225</v>
      </c>
      <c r="H62" s="10" t="s">
        <v>466</v>
      </c>
      <c r="I62" s="10"/>
      <c r="J62" s="9" t="s">
        <v>582</v>
      </c>
      <c r="K62" s="9"/>
      <c r="L62" s="10" t="s">
        <v>323</v>
      </c>
      <c r="M62" s="8" t="s">
        <v>34</v>
      </c>
      <c r="N62" s="8" t="s">
        <v>20</v>
      </c>
      <c r="O62" s="10"/>
    </row>
    <row r="63" spans="1:15" s="3" customFormat="1" ht="75" x14ac:dyDescent="0.25">
      <c r="A63" s="3">
        <v>158</v>
      </c>
      <c r="B63" s="10" t="str">
        <f t="shared" ref="B63:B65" si="0">$B$60</f>
        <v>земельный участок под автомобильной дорогой</v>
      </c>
      <c r="C63" s="10"/>
      <c r="D63" s="8" t="s">
        <v>68</v>
      </c>
      <c r="E63" s="10" t="str">
        <f>[1]Лист1!D163</f>
        <v>56:05:0301022:264</v>
      </c>
      <c r="F63" s="10" t="s">
        <v>576</v>
      </c>
      <c r="G63" s="11" t="s">
        <v>226</v>
      </c>
      <c r="H63" s="10" t="s">
        <v>467</v>
      </c>
      <c r="I63" s="10"/>
      <c r="J63" s="9" t="s">
        <v>582</v>
      </c>
      <c r="K63" s="9"/>
      <c r="L63" s="10" t="s">
        <v>323</v>
      </c>
      <c r="M63" s="8" t="s">
        <v>34</v>
      </c>
      <c r="N63" s="8" t="s">
        <v>20</v>
      </c>
      <c r="O63" s="10"/>
    </row>
    <row r="64" spans="1:15" s="3" customFormat="1" ht="75" x14ac:dyDescent="0.25">
      <c r="A64" s="3">
        <v>159</v>
      </c>
      <c r="B64" s="10" t="str">
        <f t="shared" si="0"/>
        <v>земельный участок под автомобильной дорогой</v>
      </c>
      <c r="C64" s="10"/>
      <c r="D64" s="8" t="s">
        <v>131</v>
      </c>
      <c r="E64" s="10" t="str">
        <f>[1]Лист1!D164</f>
        <v>56:05:0301022:265</v>
      </c>
      <c r="F64" s="10" t="s">
        <v>576</v>
      </c>
      <c r="G64" s="11" t="s">
        <v>227</v>
      </c>
      <c r="H64" s="10" t="s">
        <v>468</v>
      </c>
      <c r="I64" s="10"/>
      <c r="J64" s="9" t="s">
        <v>582</v>
      </c>
      <c r="K64" s="9"/>
      <c r="L64" s="10" t="s">
        <v>324</v>
      </c>
      <c r="M64" s="8" t="s">
        <v>34</v>
      </c>
      <c r="N64" s="8" t="s">
        <v>20</v>
      </c>
      <c r="O64" s="10"/>
    </row>
    <row r="65" spans="1:15" s="3" customFormat="1" ht="75" x14ac:dyDescent="0.25">
      <c r="A65" s="3">
        <v>160</v>
      </c>
      <c r="B65" s="10" t="str">
        <f t="shared" si="0"/>
        <v>земельный участок под автомобильной дорогой</v>
      </c>
      <c r="C65" s="10"/>
      <c r="D65" s="8" t="s">
        <v>132</v>
      </c>
      <c r="E65" s="10" t="str">
        <f>[1]Лист1!D165</f>
        <v>56:05:0301022:266</v>
      </c>
      <c r="F65" s="10" t="s">
        <v>576</v>
      </c>
      <c r="G65" s="11" t="s">
        <v>228</v>
      </c>
      <c r="H65" s="10" t="s">
        <v>469</v>
      </c>
      <c r="I65" s="10"/>
      <c r="J65" s="9" t="s">
        <v>582</v>
      </c>
      <c r="K65" s="9"/>
      <c r="L65" s="10" t="s">
        <v>325</v>
      </c>
      <c r="M65" s="8" t="s">
        <v>34</v>
      </c>
      <c r="N65" s="8" t="s">
        <v>20</v>
      </c>
      <c r="O65" s="10"/>
    </row>
    <row r="66" spans="1:15" s="3" customFormat="1" ht="75" x14ac:dyDescent="0.25">
      <c r="A66" s="3">
        <v>161</v>
      </c>
      <c r="B66" s="10" t="str">
        <f t="shared" ref="B66:B71" si="1">$B$60</f>
        <v>земельный участок под автомобильной дорогой</v>
      </c>
      <c r="C66" s="10"/>
      <c r="D66" s="8" t="s">
        <v>71</v>
      </c>
      <c r="E66" s="10" t="str">
        <f>[1]Лист1!D166</f>
        <v>56:05:0301022:269</v>
      </c>
      <c r="F66" s="10" t="s">
        <v>576</v>
      </c>
      <c r="G66" s="11" t="s">
        <v>229</v>
      </c>
      <c r="H66" s="10" t="s">
        <v>470</v>
      </c>
      <c r="I66" s="10"/>
      <c r="J66" s="9" t="s">
        <v>582</v>
      </c>
      <c r="K66" s="9"/>
      <c r="L66" s="10" t="s">
        <v>326</v>
      </c>
      <c r="M66" s="8" t="s">
        <v>34</v>
      </c>
      <c r="N66" s="8" t="s">
        <v>20</v>
      </c>
      <c r="O66" s="10"/>
    </row>
    <row r="67" spans="1:15" s="3" customFormat="1" ht="75" x14ac:dyDescent="0.25">
      <c r="A67" s="3">
        <v>162</v>
      </c>
      <c r="B67" s="10" t="str">
        <f t="shared" si="1"/>
        <v>земельный участок под автомобильной дорогой</v>
      </c>
      <c r="C67" s="10"/>
      <c r="D67" s="8" t="s">
        <v>133</v>
      </c>
      <c r="E67" s="10" t="str">
        <f>[1]Лист1!D167</f>
        <v>56:05:0301022:362</v>
      </c>
      <c r="F67" s="10" t="s">
        <v>576</v>
      </c>
      <c r="G67" s="11" t="s">
        <v>230</v>
      </c>
      <c r="H67" s="10" t="s">
        <v>471</v>
      </c>
      <c r="I67" s="10"/>
      <c r="J67" s="9" t="s">
        <v>582</v>
      </c>
      <c r="K67" s="9"/>
      <c r="L67" s="10" t="s">
        <v>327</v>
      </c>
      <c r="M67" s="8" t="s">
        <v>34</v>
      </c>
      <c r="N67" s="8" t="s">
        <v>20</v>
      </c>
      <c r="O67" s="10"/>
    </row>
    <row r="68" spans="1:15" s="3" customFormat="1" ht="75" x14ac:dyDescent="0.25">
      <c r="A68" s="3">
        <v>163</v>
      </c>
      <c r="B68" s="10" t="str">
        <f t="shared" si="1"/>
        <v>земельный участок под автомобильной дорогой</v>
      </c>
      <c r="C68" s="10"/>
      <c r="D68" s="8" t="s">
        <v>134</v>
      </c>
      <c r="E68" s="10" t="str">
        <f>[1]Лист1!D168</f>
        <v>56:05:0301023:129</v>
      </c>
      <c r="F68" s="10" t="s">
        <v>576</v>
      </c>
      <c r="G68" s="11" t="s">
        <v>231</v>
      </c>
      <c r="H68" s="10" t="s">
        <v>472</v>
      </c>
      <c r="I68" s="10"/>
      <c r="J68" s="9" t="s">
        <v>582</v>
      </c>
      <c r="K68" s="9"/>
      <c r="L68" s="10" t="s">
        <v>328</v>
      </c>
      <c r="M68" s="8" t="s">
        <v>34</v>
      </c>
      <c r="N68" s="8" t="s">
        <v>20</v>
      </c>
      <c r="O68" s="10"/>
    </row>
    <row r="69" spans="1:15" s="3" customFormat="1" ht="90" x14ac:dyDescent="0.25">
      <c r="A69" s="3">
        <v>164</v>
      </c>
      <c r="B69" s="10" t="str">
        <f t="shared" si="1"/>
        <v>земельный участок под автомобильной дорогой</v>
      </c>
      <c r="C69" s="10"/>
      <c r="D69" s="8" t="s">
        <v>135</v>
      </c>
      <c r="E69" s="10" t="str">
        <f>[1]Лист1!D169</f>
        <v>56:05:0301023:140</v>
      </c>
      <c r="F69" s="10" t="s">
        <v>576</v>
      </c>
      <c r="G69" s="11" t="s">
        <v>232</v>
      </c>
      <c r="H69" s="10" t="s">
        <v>473</v>
      </c>
      <c r="I69" s="10"/>
      <c r="J69" s="9" t="s">
        <v>582</v>
      </c>
      <c r="K69" s="9"/>
      <c r="L69" s="10" t="s">
        <v>300</v>
      </c>
      <c r="M69" s="8" t="s">
        <v>33</v>
      </c>
      <c r="N69" s="8" t="s">
        <v>20</v>
      </c>
      <c r="O69" s="10"/>
    </row>
    <row r="70" spans="1:15" s="3" customFormat="1" ht="75" x14ac:dyDescent="0.25">
      <c r="A70" s="3">
        <v>165</v>
      </c>
      <c r="B70" s="10" t="str">
        <f t="shared" si="1"/>
        <v>земельный участок под автомобильной дорогой</v>
      </c>
      <c r="C70" s="10"/>
      <c r="D70" s="8" t="s">
        <v>136</v>
      </c>
      <c r="E70" s="10" t="str">
        <f>[1]Лист1!D170</f>
        <v>56:05:0302001:103</v>
      </c>
      <c r="F70" s="10" t="s">
        <v>576</v>
      </c>
      <c r="G70" s="11" t="s">
        <v>233</v>
      </c>
      <c r="H70" s="10" t="s">
        <v>474</v>
      </c>
      <c r="I70" s="10"/>
      <c r="J70" s="9" t="s">
        <v>582</v>
      </c>
      <c r="K70" s="9"/>
      <c r="L70" s="10" t="s">
        <v>300</v>
      </c>
      <c r="M70" s="8" t="s">
        <v>34</v>
      </c>
      <c r="N70" s="8" t="s">
        <v>20</v>
      </c>
      <c r="O70" s="10"/>
    </row>
    <row r="71" spans="1:15" s="3" customFormat="1" ht="75" x14ac:dyDescent="0.25">
      <c r="A71" s="3">
        <v>166</v>
      </c>
      <c r="B71" s="10" t="str">
        <f t="shared" si="1"/>
        <v>земельный участок под автомобильной дорогой</v>
      </c>
      <c r="C71" s="10"/>
      <c r="D71" s="8" t="s">
        <v>137</v>
      </c>
      <c r="E71" s="10" t="str">
        <f>[1]Лист1!D171</f>
        <v>56:05:0303001:575</v>
      </c>
      <c r="F71" s="10" t="s">
        <v>576</v>
      </c>
      <c r="G71" s="11" t="s">
        <v>234</v>
      </c>
      <c r="H71" s="10" t="s">
        <v>475</v>
      </c>
      <c r="I71" s="10"/>
      <c r="J71" s="9" t="s">
        <v>582</v>
      </c>
      <c r="K71" s="9"/>
      <c r="L71" s="10" t="s">
        <v>300</v>
      </c>
      <c r="M71" s="8" t="s">
        <v>34</v>
      </c>
      <c r="N71" s="8" t="s">
        <v>20</v>
      </c>
      <c r="O71" s="10"/>
    </row>
    <row r="72" spans="1:15" s="3" customFormat="1" ht="75" x14ac:dyDescent="0.25">
      <c r="A72" s="3">
        <v>167</v>
      </c>
      <c r="B72" s="10" t="str">
        <f t="shared" ref="B72:B77" si="2">$B$60</f>
        <v>земельный участок под автомобильной дорогой</v>
      </c>
      <c r="C72" s="10"/>
      <c r="D72" s="8" t="s">
        <v>138</v>
      </c>
      <c r="E72" s="10" t="str">
        <f>[1]Лист1!D172</f>
        <v>56:05:0303001:576</v>
      </c>
      <c r="F72" s="10" t="str">
        <f t="shared" ref="F72:F77" si="3">F65</f>
        <v>собственность</v>
      </c>
      <c r="G72" s="11" t="s">
        <v>235</v>
      </c>
      <c r="H72" s="10" t="s">
        <v>476</v>
      </c>
      <c r="I72" s="10"/>
      <c r="J72" s="9" t="s">
        <v>582</v>
      </c>
      <c r="K72" s="9"/>
      <c r="L72" s="10" t="s">
        <v>329</v>
      </c>
      <c r="M72" s="8" t="s">
        <v>34</v>
      </c>
      <c r="N72" s="8" t="s">
        <v>20</v>
      </c>
      <c r="O72" s="10"/>
    </row>
    <row r="73" spans="1:15" s="3" customFormat="1" ht="75" x14ac:dyDescent="0.25">
      <c r="A73" s="3">
        <v>168</v>
      </c>
      <c r="B73" s="10" t="str">
        <f t="shared" si="2"/>
        <v>земельный участок под автомобильной дорогой</v>
      </c>
      <c r="C73" s="10"/>
      <c r="D73" s="8" t="s">
        <v>139</v>
      </c>
      <c r="E73" s="10" t="str">
        <f>[1]Лист1!D173</f>
        <v>56:05:0303001:578</v>
      </c>
      <c r="F73" s="10" t="str">
        <f t="shared" si="3"/>
        <v>собственность</v>
      </c>
      <c r="G73" s="11" t="s">
        <v>236</v>
      </c>
      <c r="H73" s="10" t="s">
        <v>477</v>
      </c>
      <c r="I73" s="10"/>
      <c r="J73" s="9" t="s">
        <v>582</v>
      </c>
      <c r="K73" s="9"/>
      <c r="L73" s="10" t="s">
        <v>329</v>
      </c>
      <c r="M73" s="8" t="s">
        <v>34</v>
      </c>
      <c r="N73" s="8" t="s">
        <v>20</v>
      </c>
      <c r="O73" s="10"/>
    </row>
    <row r="74" spans="1:15" s="3" customFormat="1" ht="75" x14ac:dyDescent="0.25">
      <c r="A74" s="3">
        <v>169</v>
      </c>
      <c r="B74" s="10" t="str">
        <f t="shared" si="2"/>
        <v>земельный участок под автомобильной дорогой</v>
      </c>
      <c r="C74" s="10"/>
      <c r="D74" s="8" t="s">
        <v>140</v>
      </c>
      <c r="E74" s="10" t="str">
        <f>[1]Лист1!D174</f>
        <v>56:05:0303001:579</v>
      </c>
      <c r="F74" s="10" t="str">
        <f t="shared" si="3"/>
        <v>собственность</v>
      </c>
      <c r="G74" s="11" t="s">
        <v>204</v>
      </c>
      <c r="H74" s="10" t="s">
        <v>478</v>
      </c>
      <c r="I74" s="10"/>
      <c r="J74" s="9" t="s">
        <v>582</v>
      </c>
      <c r="K74" s="9"/>
      <c r="L74" s="10" t="s">
        <v>330</v>
      </c>
      <c r="M74" s="8" t="s">
        <v>34</v>
      </c>
      <c r="N74" s="8" t="s">
        <v>20</v>
      </c>
      <c r="O74" s="10"/>
    </row>
    <row r="75" spans="1:15" s="3" customFormat="1" ht="75" x14ac:dyDescent="0.25">
      <c r="A75" s="3">
        <v>170</v>
      </c>
      <c r="B75" s="10" t="str">
        <f t="shared" si="2"/>
        <v>земельный участок под автомобильной дорогой</v>
      </c>
      <c r="C75" s="10"/>
      <c r="D75" s="8" t="s">
        <v>141</v>
      </c>
      <c r="E75" s="10" t="str">
        <f>[1]Лист1!D175</f>
        <v>56:05:0303001:580</v>
      </c>
      <c r="F75" s="10" t="str">
        <f t="shared" si="3"/>
        <v>собственность</v>
      </c>
      <c r="G75" s="11" t="s">
        <v>237</v>
      </c>
      <c r="H75" s="10" t="s">
        <v>479</v>
      </c>
      <c r="I75" s="10"/>
      <c r="J75" s="9" t="s">
        <v>582</v>
      </c>
      <c r="K75" s="9"/>
      <c r="L75" s="10" t="s">
        <v>301</v>
      </c>
      <c r="M75" s="8" t="s">
        <v>34</v>
      </c>
      <c r="N75" s="8" t="s">
        <v>20</v>
      </c>
      <c r="O75" s="10"/>
    </row>
    <row r="76" spans="1:15" s="3" customFormat="1" ht="75" x14ac:dyDescent="0.25">
      <c r="A76" s="3">
        <v>171</v>
      </c>
      <c r="B76" s="10" t="str">
        <f t="shared" si="2"/>
        <v>земельный участок под автомобильной дорогой</v>
      </c>
      <c r="C76" s="10"/>
      <c r="D76" s="8" t="s">
        <v>142</v>
      </c>
      <c r="E76" s="10" t="str">
        <f>[1]Лист1!D176</f>
        <v>56:05:0303001:582</v>
      </c>
      <c r="F76" s="10" t="str">
        <f t="shared" si="3"/>
        <v>собственность</v>
      </c>
      <c r="G76" s="11" t="s">
        <v>238</v>
      </c>
      <c r="H76" s="10" t="s">
        <v>480</v>
      </c>
      <c r="I76" s="10"/>
      <c r="J76" s="9" t="s">
        <v>582</v>
      </c>
      <c r="K76" s="9"/>
      <c r="L76" s="10" t="s">
        <v>331</v>
      </c>
      <c r="M76" s="8" t="s">
        <v>34</v>
      </c>
      <c r="N76" s="8" t="s">
        <v>20</v>
      </c>
      <c r="O76" s="10"/>
    </row>
    <row r="77" spans="1:15" s="3" customFormat="1" ht="75" x14ac:dyDescent="0.25">
      <c r="A77" s="3">
        <v>172</v>
      </c>
      <c r="B77" s="10" t="str">
        <f t="shared" si="2"/>
        <v>земельный участок под автомобильной дорогой</v>
      </c>
      <c r="C77" s="10"/>
      <c r="D77" s="8" t="s">
        <v>143</v>
      </c>
      <c r="E77" s="10" t="str">
        <f>[1]Лист1!D177</f>
        <v>56:05:0303001:583</v>
      </c>
      <c r="F77" s="10" t="str">
        <f t="shared" si="3"/>
        <v>собственность</v>
      </c>
      <c r="G77" s="11" t="s">
        <v>239</v>
      </c>
      <c r="H77" s="10" t="s">
        <v>480</v>
      </c>
      <c r="I77" s="10"/>
      <c r="J77" s="9" t="s">
        <v>582</v>
      </c>
      <c r="K77" s="9"/>
      <c r="L77" s="10" t="s">
        <v>332</v>
      </c>
      <c r="M77" s="8" t="s">
        <v>34</v>
      </c>
      <c r="N77" s="8" t="s">
        <v>20</v>
      </c>
      <c r="O77" s="10"/>
    </row>
    <row r="78" spans="1:15" s="3" customFormat="1" ht="75" x14ac:dyDescent="0.25">
      <c r="A78" s="3">
        <v>173</v>
      </c>
      <c r="B78" s="10" t="str">
        <f>$B$60</f>
        <v>земельный участок под автомобильной дорогой</v>
      </c>
      <c r="C78" s="10"/>
      <c r="D78" s="8" t="s">
        <v>144</v>
      </c>
      <c r="E78" s="10" t="str">
        <f>[1]Лист1!$D$178</f>
        <v>56:05:0303001:587</v>
      </c>
      <c r="F78" s="10" t="str">
        <f t="shared" ref="F78:F82" si="4">F65</f>
        <v>собственность</v>
      </c>
      <c r="G78" s="11" t="s">
        <v>240</v>
      </c>
      <c r="H78" s="10" t="s">
        <v>481</v>
      </c>
      <c r="I78" s="10"/>
      <c r="J78" s="9" t="s">
        <v>582</v>
      </c>
      <c r="K78" s="9"/>
      <c r="L78" s="10" t="s">
        <v>265</v>
      </c>
      <c r="M78" s="8" t="s">
        <v>34</v>
      </c>
      <c r="N78" s="8" t="s">
        <v>20</v>
      </c>
      <c r="O78" s="10"/>
    </row>
    <row r="79" spans="1:15" ht="90" x14ac:dyDescent="0.25">
      <c r="A79">
        <v>192</v>
      </c>
      <c r="B79" s="10" t="s">
        <v>465</v>
      </c>
      <c r="C79" s="10"/>
      <c r="D79" s="8" t="s">
        <v>155</v>
      </c>
      <c r="E79" s="10" t="str">
        <f>[1]Лист1!$D$197</f>
        <v>56:05:0301010:108</v>
      </c>
      <c r="F79" s="10" t="str">
        <f t="shared" si="4"/>
        <v>собственность</v>
      </c>
      <c r="G79" s="11" t="s">
        <v>252</v>
      </c>
      <c r="H79" s="10" t="s">
        <v>493</v>
      </c>
      <c r="I79" s="10"/>
      <c r="J79" s="9" t="s">
        <v>582</v>
      </c>
      <c r="K79" s="9"/>
      <c r="L79" s="10" t="s">
        <v>338</v>
      </c>
      <c r="M79" s="8" t="s">
        <v>33</v>
      </c>
      <c r="N79" s="8" t="s">
        <v>20</v>
      </c>
      <c r="O79" s="10"/>
    </row>
    <row r="80" spans="1:15" ht="90" x14ac:dyDescent="0.25">
      <c r="A80">
        <v>193</v>
      </c>
      <c r="B80" s="10" t="s">
        <v>465</v>
      </c>
      <c r="C80" s="10"/>
      <c r="D80" s="8" t="s">
        <v>156</v>
      </c>
      <c r="E80" s="10" t="str">
        <f>[1]Лист1!D198</f>
        <v>56:05:0301010:269</v>
      </c>
      <c r="F80" s="10" t="str">
        <f t="shared" si="4"/>
        <v>собственность</v>
      </c>
      <c r="G80" s="11" t="s">
        <v>253</v>
      </c>
      <c r="H80" s="10" t="s">
        <v>494</v>
      </c>
      <c r="I80" s="10"/>
      <c r="J80" s="9" t="s">
        <v>582</v>
      </c>
      <c r="K80" s="9"/>
      <c r="L80" s="10" t="s">
        <v>339</v>
      </c>
      <c r="M80" s="8" t="s">
        <v>33</v>
      </c>
      <c r="N80" s="8" t="s">
        <v>20</v>
      </c>
      <c r="O80" s="10"/>
    </row>
    <row r="81" spans="1:15" ht="75" x14ac:dyDescent="0.25">
      <c r="A81">
        <v>194</v>
      </c>
      <c r="B81" s="10" t="s">
        <v>526</v>
      </c>
      <c r="C81" s="10"/>
      <c r="D81" s="8" t="s">
        <v>157</v>
      </c>
      <c r="E81" s="10" t="str">
        <f>[1]Лист1!D199</f>
        <v>56:05:0301013:132</v>
      </c>
      <c r="F81" s="10" t="str">
        <f t="shared" si="4"/>
        <v>собственность</v>
      </c>
      <c r="G81" s="11" t="s">
        <v>254</v>
      </c>
      <c r="H81" s="10" t="s">
        <v>495</v>
      </c>
      <c r="I81" s="10"/>
      <c r="J81" s="9" t="s">
        <v>582</v>
      </c>
      <c r="K81" s="9"/>
      <c r="L81" s="10" t="s">
        <v>340</v>
      </c>
      <c r="M81" s="8" t="s">
        <v>363</v>
      </c>
      <c r="N81" s="8" t="s">
        <v>20</v>
      </c>
      <c r="O81" s="10"/>
    </row>
    <row r="82" spans="1:15" ht="75" x14ac:dyDescent="0.25">
      <c r="A82">
        <v>195</v>
      </c>
      <c r="B82" s="10" t="s">
        <v>527</v>
      </c>
      <c r="C82" s="10"/>
      <c r="D82" s="8" t="s">
        <v>158</v>
      </c>
      <c r="E82" s="10" t="str">
        <f>[1]Лист1!D200</f>
        <v>56:05:0301017:133</v>
      </c>
      <c r="F82" s="10" t="str">
        <f t="shared" si="4"/>
        <v>собственность</v>
      </c>
      <c r="G82" s="11" t="s">
        <v>255</v>
      </c>
      <c r="H82" s="10" t="s">
        <v>496</v>
      </c>
      <c r="I82" s="10"/>
      <c r="J82" s="9" t="s">
        <v>582</v>
      </c>
      <c r="K82" s="9"/>
      <c r="L82" s="10" t="s">
        <v>341</v>
      </c>
      <c r="M82" s="8" t="s">
        <v>362</v>
      </c>
      <c r="N82" s="8" t="s">
        <v>20</v>
      </c>
      <c r="O82" s="10"/>
    </row>
    <row r="83" spans="1:15" s="3" customFormat="1" ht="90" x14ac:dyDescent="0.25">
      <c r="A83" s="3">
        <v>196</v>
      </c>
      <c r="B83" s="10" t="s">
        <v>465</v>
      </c>
      <c r="C83" s="10"/>
      <c r="D83" s="8" t="s">
        <v>161</v>
      </c>
      <c r="E83" s="10" t="str">
        <f>[1]Лист1!$D$203</f>
        <v>56:05:0301023:139</v>
      </c>
      <c r="F83" s="10" t="str">
        <f t="shared" ref="F83:F87" si="5">F65</f>
        <v>собственность</v>
      </c>
      <c r="G83" s="11" t="s">
        <v>258</v>
      </c>
      <c r="H83" s="10" t="s">
        <v>499</v>
      </c>
      <c r="I83" s="10"/>
      <c r="J83" s="9" t="s">
        <v>582</v>
      </c>
      <c r="K83" s="9"/>
      <c r="L83" s="10" t="s">
        <v>344</v>
      </c>
      <c r="M83" s="8" t="s">
        <v>33</v>
      </c>
      <c r="N83" s="8" t="s">
        <v>20</v>
      </c>
      <c r="O83" s="10"/>
    </row>
    <row r="84" spans="1:15" s="3" customFormat="1" ht="75" x14ac:dyDescent="0.25">
      <c r="A84" s="3">
        <v>197</v>
      </c>
      <c r="B84" s="10" t="s">
        <v>465</v>
      </c>
      <c r="C84" s="10"/>
      <c r="D84" s="8" t="s">
        <v>162</v>
      </c>
      <c r="E84" s="10" t="str">
        <f>[1]Лист1!$D$204</f>
        <v>56:05:0303001:151</v>
      </c>
      <c r="F84" s="10" t="str">
        <f t="shared" si="5"/>
        <v>собственность</v>
      </c>
      <c r="G84" s="11" t="s">
        <v>259</v>
      </c>
      <c r="H84" s="10" t="s">
        <v>500</v>
      </c>
      <c r="I84" s="10"/>
      <c r="J84" s="9" t="s">
        <v>582</v>
      </c>
      <c r="K84" s="9"/>
      <c r="L84" s="10" t="s">
        <v>345</v>
      </c>
      <c r="M84" s="8" t="s">
        <v>364</v>
      </c>
      <c r="N84" s="8" t="s">
        <v>20</v>
      </c>
      <c r="O84" s="10"/>
    </row>
    <row r="85" spans="1:15" s="3" customFormat="1" ht="150" x14ac:dyDescent="0.25">
      <c r="A85" s="3">
        <v>198</v>
      </c>
      <c r="B85" s="10" t="s">
        <v>529</v>
      </c>
      <c r="C85" s="10"/>
      <c r="D85" s="8" t="s">
        <v>163</v>
      </c>
      <c r="E85" s="10" t="str">
        <f>[1]Лист1!$D$205</f>
        <v>56:05:0303001:193</v>
      </c>
      <c r="F85" s="10" t="str">
        <f t="shared" si="5"/>
        <v>собственность</v>
      </c>
      <c r="G85" s="11" t="s">
        <v>260</v>
      </c>
      <c r="H85" s="10" t="s">
        <v>501</v>
      </c>
      <c r="I85" s="10"/>
      <c r="J85" s="9" t="s">
        <v>582</v>
      </c>
      <c r="K85" s="9"/>
      <c r="L85" s="10" t="s">
        <v>346</v>
      </c>
      <c r="M85" s="8" t="s">
        <v>355</v>
      </c>
      <c r="N85" s="8" t="s">
        <v>20</v>
      </c>
      <c r="O85" s="10"/>
    </row>
    <row r="86" spans="1:15" s="3" customFormat="1" ht="105" x14ac:dyDescent="0.25">
      <c r="A86" s="3">
        <v>199</v>
      </c>
      <c r="B86" s="10" t="s">
        <v>530</v>
      </c>
      <c r="C86" s="10"/>
      <c r="D86" s="8" t="s">
        <v>164</v>
      </c>
      <c r="E86" s="10" t="str">
        <f>[1]Лист1!D206</f>
        <v>56:05:0305001:314</v>
      </c>
      <c r="F86" s="10" t="str">
        <f t="shared" si="5"/>
        <v>собственность</v>
      </c>
      <c r="G86" s="11" t="s">
        <v>261</v>
      </c>
      <c r="H86" s="10" t="s">
        <v>502</v>
      </c>
      <c r="I86" s="10"/>
      <c r="J86" s="9" t="s">
        <v>582</v>
      </c>
      <c r="K86" s="9"/>
      <c r="L86" s="10" t="s">
        <v>347</v>
      </c>
      <c r="M86" s="8" t="s">
        <v>365</v>
      </c>
      <c r="N86" s="8" t="s">
        <v>20</v>
      </c>
      <c r="O86" s="10"/>
    </row>
    <row r="87" spans="1:15" s="3" customFormat="1" ht="105" x14ac:dyDescent="0.25">
      <c r="A87" s="3">
        <v>200</v>
      </c>
      <c r="B87" s="10" t="s">
        <v>465</v>
      </c>
      <c r="C87" s="10"/>
      <c r="D87" s="8" t="s">
        <v>165</v>
      </c>
      <c r="E87" s="10" t="str">
        <f>[1]Лист1!D207</f>
        <v>56:05:0305001:318</v>
      </c>
      <c r="F87" s="10" t="str">
        <f t="shared" si="5"/>
        <v>собственность</v>
      </c>
      <c r="G87" s="11" t="s">
        <v>262</v>
      </c>
      <c r="H87" s="10" t="s">
        <v>503</v>
      </c>
      <c r="I87" s="10"/>
      <c r="J87" s="9" t="s">
        <v>582</v>
      </c>
      <c r="K87" s="9"/>
      <c r="L87" s="10" t="s">
        <v>348</v>
      </c>
      <c r="M87" s="8" t="s">
        <v>366</v>
      </c>
      <c r="N87" s="8" t="s">
        <v>20</v>
      </c>
      <c r="O87" s="10"/>
    </row>
    <row r="88" spans="1:15" s="3" customFormat="1" ht="90" x14ac:dyDescent="0.25">
      <c r="A88" s="3">
        <v>201</v>
      </c>
      <c r="B88" s="10" t="s">
        <v>531</v>
      </c>
      <c r="C88" s="10"/>
      <c r="D88" s="8" t="s">
        <v>166</v>
      </c>
      <c r="E88" s="10" t="str">
        <f>[1]Лист1!D208</f>
        <v>56:05:1901001:1858</v>
      </c>
      <c r="F88" s="10" t="s">
        <v>576</v>
      </c>
      <c r="G88" s="11" t="s">
        <v>263</v>
      </c>
      <c r="H88" s="10" t="s">
        <v>504</v>
      </c>
      <c r="I88" s="10"/>
      <c r="J88" s="9" t="s">
        <v>582</v>
      </c>
      <c r="K88" s="9"/>
      <c r="L88" s="10" t="s">
        <v>348</v>
      </c>
      <c r="M88" s="8" t="s">
        <v>33</v>
      </c>
      <c r="N88" s="8" t="s">
        <v>20</v>
      </c>
      <c r="O88" s="10"/>
    </row>
    <row r="89" spans="1:15" s="3" customFormat="1" ht="90" x14ac:dyDescent="0.25">
      <c r="A89" s="3">
        <v>202</v>
      </c>
      <c r="B89" s="10" t="s">
        <v>526</v>
      </c>
      <c r="C89" s="10"/>
      <c r="D89" s="8" t="s">
        <v>25</v>
      </c>
      <c r="E89" s="10" t="s">
        <v>5</v>
      </c>
      <c r="F89" s="10" t="s">
        <v>576</v>
      </c>
      <c r="G89" s="11" t="s">
        <v>264</v>
      </c>
      <c r="H89" s="10" t="s">
        <v>510</v>
      </c>
      <c r="I89" s="10"/>
      <c r="J89" s="9"/>
      <c r="K89" s="9"/>
      <c r="L89" s="10"/>
      <c r="M89" s="8" t="s">
        <v>34</v>
      </c>
      <c r="N89" s="8" t="s">
        <v>20</v>
      </c>
      <c r="O89" s="10"/>
    </row>
    <row r="90" spans="1:15" s="3" customFormat="1" ht="90" x14ac:dyDescent="0.25">
      <c r="A90" s="3">
        <v>203</v>
      </c>
      <c r="B90" s="10" t="s">
        <v>531</v>
      </c>
      <c r="C90" s="10"/>
      <c r="D90" s="8" t="s">
        <v>32</v>
      </c>
      <c r="E90" s="10" t="str">
        <f>[1]Лист1!$D$209</f>
        <v>56 05 1901001 1859</v>
      </c>
      <c r="F90" s="10" t="s">
        <v>576</v>
      </c>
      <c r="G90" s="11">
        <v>453</v>
      </c>
      <c r="H90" s="10" t="s">
        <v>505</v>
      </c>
      <c r="I90" s="10"/>
      <c r="J90" s="9" t="s">
        <v>582</v>
      </c>
      <c r="K90" s="9"/>
      <c r="L90" s="10"/>
      <c r="M90" s="8" t="s">
        <v>33</v>
      </c>
      <c r="N90" s="8" t="s">
        <v>20</v>
      </c>
      <c r="O90" s="10"/>
    </row>
    <row r="91" spans="1:15" s="3" customFormat="1" ht="63" customHeight="1" x14ac:dyDescent="0.25">
      <c r="A91" s="3">
        <v>204</v>
      </c>
      <c r="B91" s="31" t="s">
        <v>626</v>
      </c>
      <c r="C91" s="8"/>
      <c r="D91" s="8" t="s">
        <v>627</v>
      </c>
      <c r="E91" s="10" t="s">
        <v>628</v>
      </c>
      <c r="F91" s="10" t="s">
        <v>576</v>
      </c>
      <c r="G91" s="11">
        <v>9</v>
      </c>
      <c r="H91" s="10">
        <v>3983.05</v>
      </c>
      <c r="I91" s="10"/>
      <c r="J91" s="9" t="s">
        <v>582</v>
      </c>
      <c r="K91" s="9"/>
      <c r="L91" s="10"/>
      <c r="M91" s="8" t="s">
        <v>629</v>
      </c>
      <c r="N91" s="8" t="s">
        <v>20</v>
      </c>
      <c r="O91" s="10"/>
    </row>
    <row r="92" spans="1:15" s="3" customFormat="1" ht="88.5" customHeight="1" x14ac:dyDescent="0.25">
      <c r="A92" s="3">
        <v>205</v>
      </c>
      <c r="B92" s="10" t="s">
        <v>630</v>
      </c>
      <c r="C92" s="10"/>
      <c r="D92" s="8" t="s">
        <v>631</v>
      </c>
      <c r="E92" s="10" t="s">
        <v>632</v>
      </c>
      <c r="F92" s="10" t="s">
        <v>576</v>
      </c>
      <c r="G92" s="11">
        <v>270</v>
      </c>
      <c r="H92" s="10">
        <v>94324.5</v>
      </c>
      <c r="I92" s="10"/>
      <c r="J92" s="9" t="s">
        <v>582</v>
      </c>
      <c r="K92" s="9"/>
      <c r="L92" s="10"/>
      <c r="M92" s="8" t="s">
        <v>34</v>
      </c>
      <c r="N92" s="8" t="s">
        <v>20</v>
      </c>
      <c r="O92" s="10"/>
    </row>
    <row r="93" spans="1:15" s="3" customFormat="1" ht="75" x14ac:dyDescent="0.25">
      <c r="A93" s="3">
        <v>206</v>
      </c>
      <c r="B93" s="10" t="s">
        <v>462</v>
      </c>
      <c r="C93" s="10"/>
      <c r="D93" s="8" t="s">
        <v>633</v>
      </c>
      <c r="E93" s="10" t="s">
        <v>634</v>
      </c>
      <c r="F93" s="10" t="s">
        <v>576</v>
      </c>
      <c r="G93" s="11">
        <v>2349</v>
      </c>
      <c r="H93" s="10">
        <v>613192.95999999996</v>
      </c>
      <c r="I93" s="10"/>
      <c r="J93" s="9" t="s">
        <v>582</v>
      </c>
      <c r="K93" s="9"/>
      <c r="L93" s="10"/>
      <c r="M93" s="8" t="s">
        <v>635</v>
      </c>
      <c r="N93" s="8" t="s">
        <v>20</v>
      </c>
      <c r="O93" s="10"/>
    </row>
    <row r="94" spans="1:15" s="3" customFormat="1" ht="90" x14ac:dyDescent="0.25">
      <c r="A94" s="3">
        <v>207</v>
      </c>
      <c r="B94" s="10" t="s">
        <v>630</v>
      </c>
      <c r="C94" s="10"/>
      <c r="D94" s="8" t="s">
        <v>636</v>
      </c>
      <c r="E94" s="10" t="s">
        <v>637</v>
      </c>
      <c r="F94" s="10" t="s">
        <v>576</v>
      </c>
      <c r="G94" s="11">
        <v>51</v>
      </c>
      <c r="H94" s="10">
        <v>6014.94</v>
      </c>
      <c r="I94" s="10"/>
      <c r="J94" s="9" t="s">
        <v>582</v>
      </c>
      <c r="K94" s="9"/>
      <c r="L94" s="10"/>
      <c r="M94" s="8" t="s">
        <v>638</v>
      </c>
      <c r="N94" s="8" t="s">
        <v>20</v>
      </c>
      <c r="O94" s="10"/>
    </row>
    <row r="95" spans="1:15" s="3" customFormat="1" ht="90" x14ac:dyDescent="0.25">
      <c r="A95" s="3">
        <v>207</v>
      </c>
      <c r="B95" s="10" t="s">
        <v>639</v>
      </c>
      <c r="C95" s="10"/>
      <c r="D95" s="8" t="s">
        <v>640</v>
      </c>
      <c r="E95" s="10" t="s">
        <v>641</v>
      </c>
      <c r="F95" s="10" t="s">
        <v>576</v>
      </c>
      <c r="G95" s="11">
        <v>31308</v>
      </c>
      <c r="H95" s="10">
        <v>3550953.36</v>
      </c>
      <c r="I95" s="10"/>
      <c r="J95" s="9" t="s">
        <v>582</v>
      </c>
      <c r="K95" s="9"/>
      <c r="L95" s="10"/>
      <c r="M95" s="8" t="s">
        <v>642</v>
      </c>
      <c r="N95" s="8" t="s">
        <v>20</v>
      </c>
      <c r="O95" s="10"/>
    </row>
    <row r="96" spans="1:15" s="3" customFormat="1" ht="75" x14ac:dyDescent="0.25">
      <c r="A96" s="3">
        <v>208</v>
      </c>
      <c r="B96" s="10" t="s">
        <v>643</v>
      </c>
      <c r="C96" s="10"/>
      <c r="D96" s="8" t="s">
        <v>644</v>
      </c>
      <c r="E96" s="10" t="s">
        <v>645</v>
      </c>
      <c r="F96" s="10" t="s">
        <v>576</v>
      </c>
      <c r="G96" s="11">
        <v>1500</v>
      </c>
      <c r="H96" s="10">
        <v>146385</v>
      </c>
      <c r="I96" s="10"/>
      <c r="J96" s="9" t="s">
        <v>582</v>
      </c>
      <c r="K96" s="9"/>
      <c r="L96" s="10"/>
      <c r="M96" s="8" t="s">
        <v>646</v>
      </c>
      <c r="N96" s="8" t="s">
        <v>20</v>
      </c>
      <c r="O96" s="10"/>
    </row>
    <row r="97" spans="1:18" s="3" customFormat="1" ht="90" x14ac:dyDescent="0.25">
      <c r="A97" s="3">
        <v>209</v>
      </c>
      <c r="B97" s="10" t="s">
        <v>639</v>
      </c>
      <c r="C97" s="10"/>
      <c r="D97" s="8" t="s">
        <v>647</v>
      </c>
      <c r="E97" s="10" t="s">
        <v>648</v>
      </c>
      <c r="F97" s="10" t="s">
        <v>576</v>
      </c>
      <c r="G97" s="11">
        <v>58</v>
      </c>
      <c r="H97" s="10">
        <v>13084</v>
      </c>
      <c r="I97" s="10"/>
      <c r="J97" s="9" t="s">
        <v>582</v>
      </c>
      <c r="K97" s="9"/>
      <c r="L97" s="10"/>
      <c r="M97" s="8" t="s">
        <v>649</v>
      </c>
      <c r="N97" s="8" t="s">
        <v>20</v>
      </c>
      <c r="O97" s="10"/>
    </row>
    <row r="98" spans="1:18" s="3" customFormat="1" ht="90" x14ac:dyDescent="0.25">
      <c r="A98" s="3">
        <v>210</v>
      </c>
      <c r="B98" s="10" t="s">
        <v>630</v>
      </c>
      <c r="C98" s="10"/>
      <c r="D98" s="8" t="s">
        <v>650</v>
      </c>
      <c r="E98" s="10" t="s">
        <v>637</v>
      </c>
      <c r="F98" s="10" t="s">
        <v>576</v>
      </c>
      <c r="G98" s="11">
        <v>225</v>
      </c>
      <c r="H98" s="10">
        <v>56569.5</v>
      </c>
      <c r="I98" s="10"/>
      <c r="J98" s="9" t="s">
        <v>582</v>
      </c>
      <c r="K98" s="9"/>
      <c r="L98" s="10"/>
      <c r="M98" s="8" t="s">
        <v>651</v>
      </c>
      <c r="N98" s="8" t="s">
        <v>20</v>
      </c>
      <c r="O98" s="10"/>
    </row>
    <row r="99" spans="1:18" s="3" customFormat="1" ht="75" x14ac:dyDescent="0.25">
      <c r="A99" s="3">
        <v>211</v>
      </c>
      <c r="B99" s="10" t="s">
        <v>652</v>
      </c>
      <c r="C99" s="10"/>
      <c r="D99" s="8" t="s">
        <v>653</v>
      </c>
      <c r="E99" s="10" t="s">
        <v>654</v>
      </c>
      <c r="F99" s="10" t="s">
        <v>576</v>
      </c>
      <c r="G99" s="11">
        <v>600</v>
      </c>
      <c r="H99" s="10">
        <v>84354</v>
      </c>
      <c r="I99" s="10"/>
      <c r="J99" s="9" t="s">
        <v>582</v>
      </c>
      <c r="K99" s="9"/>
      <c r="L99" s="10"/>
      <c r="M99" s="8" t="s">
        <v>655</v>
      </c>
      <c r="N99" s="8" t="s">
        <v>20</v>
      </c>
      <c r="O99" s="10"/>
    </row>
    <row r="100" spans="1:18" s="3" customFormat="1" ht="75" x14ac:dyDescent="0.25">
      <c r="A100" s="3">
        <v>212</v>
      </c>
      <c r="B100" s="10" t="s">
        <v>656</v>
      </c>
      <c r="C100" s="10"/>
      <c r="D100" s="8" t="s">
        <v>657</v>
      </c>
      <c r="E100" s="10" t="s">
        <v>658</v>
      </c>
      <c r="F100" s="10" t="s">
        <v>576</v>
      </c>
      <c r="G100" s="11">
        <v>280</v>
      </c>
      <c r="H100" s="10">
        <v>33313</v>
      </c>
      <c r="I100" s="10"/>
      <c r="J100" s="9" t="s">
        <v>582</v>
      </c>
      <c r="K100" s="9"/>
      <c r="L100" s="10"/>
      <c r="M100" s="8" t="s">
        <v>659</v>
      </c>
      <c r="N100" s="8" t="s">
        <v>20</v>
      </c>
      <c r="O100" s="10"/>
    </row>
    <row r="101" spans="1:18" s="3" customFormat="1" ht="75" x14ac:dyDescent="0.25">
      <c r="A101" s="3">
        <v>213</v>
      </c>
      <c r="B101" s="10" t="s">
        <v>660</v>
      </c>
      <c r="C101" s="10"/>
      <c r="D101" s="8" t="s">
        <v>661</v>
      </c>
      <c r="E101" s="10" t="s">
        <v>662</v>
      </c>
      <c r="F101" s="10" t="s">
        <v>576</v>
      </c>
      <c r="G101" s="11">
        <v>1314</v>
      </c>
      <c r="H101" s="10">
        <v>177022</v>
      </c>
      <c r="I101" s="10"/>
      <c r="J101" s="9" t="s">
        <v>582</v>
      </c>
      <c r="K101" s="9"/>
      <c r="L101" s="10"/>
      <c r="M101" s="8" t="s">
        <v>649</v>
      </c>
      <c r="N101" s="8" t="s">
        <v>20</v>
      </c>
      <c r="O101" s="10"/>
    </row>
    <row r="102" spans="1:18" s="3" customFormat="1" ht="75" x14ac:dyDescent="0.25">
      <c r="A102" s="3">
        <v>211</v>
      </c>
      <c r="B102" s="10" t="s">
        <v>652</v>
      </c>
      <c r="C102" s="10"/>
      <c r="D102" s="8" t="s">
        <v>663</v>
      </c>
      <c r="E102" s="10" t="s">
        <v>664</v>
      </c>
      <c r="F102" s="10" t="s">
        <v>576</v>
      </c>
      <c r="G102" s="11">
        <v>183</v>
      </c>
      <c r="H102" s="10">
        <v>36085.769999999997</v>
      </c>
      <c r="I102" s="10"/>
      <c r="J102" s="9" t="s">
        <v>582</v>
      </c>
      <c r="K102" s="9"/>
      <c r="L102" s="10"/>
      <c r="M102" s="8" t="s">
        <v>665</v>
      </c>
      <c r="N102" s="8" t="s">
        <v>20</v>
      </c>
      <c r="O102" s="10"/>
    </row>
    <row r="103" spans="1:18" s="3" customFormat="1" ht="90" x14ac:dyDescent="0.25">
      <c r="A103" s="3">
        <v>210</v>
      </c>
      <c r="B103" s="10" t="s">
        <v>630</v>
      </c>
      <c r="C103" s="10"/>
      <c r="D103" s="8" t="s">
        <v>666</v>
      </c>
      <c r="E103" s="10" t="s">
        <v>667</v>
      </c>
      <c r="F103" s="10" t="s">
        <v>576</v>
      </c>
      <c r="G103" s="11">
        <v>38</v>
      </c>
      <c r="H103" s="10">
        <v>10605</v>
      </c>
      <c r="I103" s="10"/>
      <c r="J103" s="9" t="s">
        <v>582</v>
      </c>
      <c r="K103" s="9"/>
      <c r="L103" s="10"/>
      <c r="M103" s="8" t="s">
        <v>668</v>
      </c>
      <c r="N103" s="8" t="s">
        <v>20</v>
      </c>
      <c r="O103" s="10"/>
    </row>
    <row r="104" spans="1:18" s="3" customFormat="1" ht="75" x14ac:dyDescent="0.25">
      <c r="A104" s="3">
        <v>211</v>
      </c>
      <c r="B104" s="10" t="s">
        <v>652</v>
      </c>
      <c r="C104" s="10"/>
      <c r="D104" s="8" t="s">
        <v>669</v>
      </c>
      <c r="E104" s="10" t="s">
        <v>670</v>
      </c>
      <c r="F104" s="10" t="s">
        <v>576</v>
      </c>
      <c r="G104" s="11">
        <v>1432</v>
      </c>
      <c r="H104" s="10">
        <v>177582</v>
      </c>
      <c r="I104" s="10"/>
      <c r="J104" s="9" t="s">
        <v>582</v>
      </c>
      <c r="K104" s="9"/>
      <c r="L104" s="10"/>
      <c r="M104" s="8" t="s">
        <v>671</v>
      </c>
      <c r="N104" s="8" t="s">
        <v>20</v>
      </c>
      <c r="O104" s="10"/>
    </row>
    <row r="105" spans="1:18" s="3" customFormat="1" ht="75" x14ac:dyDescent="0.25">
      <c r="B105" s="10" t="s">
        <v>673</v>
      </c>
      <c r="C105" s="10"/>
      <c r="D105" s="8" t="s">
        <v>128</v>
      </c>
      <c r="E105" s="10" t="s">
        <v>672</v>
      </c>
      <c r="F105" s="10" t="s">
        <v>576</v>
      </c>
      <c r="G105" s="11">
        <v>12124</v>
      </c>
      <c r="H105" s="10" t="s">
        <v>461</v>
      </c>
      <c r="I105" s="10"/>
      <c r="J105" s="9" t="s">
        <v>582</v>
      </c>
      <c r="K105" s="9"/>
      <c r="L105" s="10"/>
      <c r="M105" s="8"/>
      <c r="N105" s="8" t="s">
        <v>20</v>
      </c>
      <c r="O105" s="10"/>
    </row>
    <row r="106" spans="1:18" s="3" customFormat="1" ht="15.75" customHeight="1" x14ac:dyDescent="0.3">
      <c r="B106" s="10"/>
      <c r="C106" s="10"/>
      <c r="D106" s="32" t="s">
        <v>564</v>
      </c>
      <c r="E106" s="32"/>
      <c r="F106" s="32"/>
      <c r="G106" s="32"/>
      <c r="H106" s="32"/>
      <c r="I106" s="32"/>
      <c r="J106" s="32"/>
      <c r="K106" s="32"/>
      <c r="L106" s="32"/>
      <c r="M106" s="32"/>
      <c r="N106" s="8"/>
      <c r="O106" s="10"/>
    </row>
    <row r="107" spans="1:18" s="3" customFormat="1" ht="137.25" customHeight="1" x14ac:dyDescent="0.3">
      <c r="B107" s="10"/>
      <c r="C107" s="27" t="s">
        <v>584</v>
      </c>
      <c r="D107" s="29" t="s">
        <v>585</v>
      </c>
      <c r="E107" s="30" t="s">
        <v>586</v>
      </c>
      <c r="F107" s="28" t="s">
        <v>589</v>
      </c>
      <c r="G107" s="26"/>
      <c r="H107" s="30" t="s">
        <v>591</v>
      </c>
      <c r="I107" s="30" t="s">
        <v>587</v>
      </c>
      <c r="J107" s="30" t="s">
        <v>595</v>
      </c>
      <c r="K107" s="30" t="s">
        <v>590</v>
      </c>
      <c r="L107" s="16" t="s">
        <v>41</v>
      </c>
      <c r="M107" s="16" t="s">
        <v>42</v>
      </c>
      <c r="N107" s="8" t="s">
        <v>588</v>
      </c>
      <c r="O107" s="30"/>
      <c r="P107" s="30" t="s">
        <v>592</v>
      </c>
      <c r="Q107" s="30" t="s">
        <v>593</v>
      </c>
      <c r="R107" s="30" t="s">
        <v>594</v>
      </c>
    </row>
    <row r="108" spans="1:18" ht="75" x14ac:dyDescent="0.25">
      <c r="A108" s="3"/>
      <c r="B108" s="10" t="s">
        <v>583</v>
      </c>
      <c r="C108" s="10"/>
      <c r="D108" s="8" t="s">
        <v>50</v>
      </c>
      <c r="E108" s="10" t="str">
        <f>[2]Лист1!A68</f>
        <v>56:05:0301007:427</v>
      </c>
      <c r="F108" s="10" t="s">
        <v>576</v>
      </c>
      <c r="G108" s="11">
        <v>313</v>
      </c>
      <c r="H108" s="10"/>
      <c r="I108" s="10" t="s">
        <v>596</v>
      </c>
      <c r="J108" s="9" t="s">
        <v>369</v>
      </c>
      <c r="K108" s="9"/>
      <c r="L108" s="10" t="s">
        <v>275</v>
      </c>
      <c r="M108" s="8" t="s">
        <v>34</v>
      </c>
      <c r="N108" s="8" t="s">
        <v>20</v>
      </c>
      <c r="O108" s="10"/>
    </row>
    <row r="109" spans="1:18" ht="75" x14ac:dyDescent="0.25">
      <c r="A109">
        <v>68</v>
      </c>
      <c r="B109" s="10" t="s">
        <v>14</v>
      </c>
      <c r="C109" s="10"/>
      <c r="D109" s="8" t="s">
        <v>51</v>
      </c>
      <c r="E109" s="10" t="str">
        <f>[2]Лист1!A69</f>
        <v>56:05:0301007:428</v>
      </c>
      <c r="F109" s="10" t="s">
        <v>576</v>
      </c>
      <c r="G109" s="11">
        <v>237</v>
      </c>
      <c r="H109" s="10"/>
      <c r="I109" s="10" t="s">
        <v>597</v>
      </c>
      <c r="J109" s="9" t="s">
        <v>370</v>
      </c>
      <c r="K109" s="9"/>
      <c r="L109" s="10" t="s">
        <v>276</v>
      </c>
      <c r="M109" s="8" t="s">
        <v>34</v>
      </c>
      <c r="N109" s="8" t="s">
        <v>20</v>
      </c>
      <c r="O109" s="10"/>
    </row>
    <row r="110" spans="1:18" ht="75" x14ac:dyDescent="0.25">
      <c r="A110">
        <v>69</v>
      </c>
      <c r="B110" s="10" t="s">
        <v>14</v>
      </c>
      <c r="C110" s="10"/>
      <c r="D110" s="8" t="s">
        <v>52</v>
      </c>
      <c r="E110" s="10" t="str">
        <f>[2]Лист1!A70</f>
        <v>56:05:0301007:430</v>
      </c>
      <c r="F110" s="10" t="s">
        <v>576</v>
      </c>
      <c r="G110" s="11">
        <v>305</v>
      </c>
      <c r="H110" s="10"/>
      <c r="I110" s="10" t="s">
        <v>598</v>
      </c>
      <c r="J110" s="9" t="s">
        <v>371</v>
      </c>
      <c r="K110" s="9"/>
      <c r="L110" s="10" t="s">
        <v>271</v>
      </c>
      <c r="M110" s="8" t="s">
        <v>34</v>
      </c>
      <c r="N110" s="8" t="s">
        <v>20</v>
      </c>
      <c r="O110" s="10"/>
    </row>
    <row r="111" spans="1:18" ht="75" x14ac:dyDescent="0.25">
      <c r="A111">
        <v>70</v>
      </c>
      <c r="B111" s="10" t="s">
        <v>14</v>
      </c>
      <c r="C111" s="10"/>
      <c r="D111" s="8" t="s">
        <v>53</v>
      </c>
      <c r="E111" s="10" t="str">
        <f>[2]Лист1!A71</f>
        <v>56:05:0301008:105</v>
      </c>
      <c r="F111" s="10" t="s">
        <v>576</v>
      </c>
      <c r="G111" s="11">
        <v>250</v>
      </c>
      <c r="H111" s="10"/>
      <c r="I111" s="10" t="s">
        <v>599</v>
      </c>
      <c r="J111" s="9" t="s">
        <v>372</v>
      </c>
      <c r="K111" s="9"/>
      <c r="L111" s="10" t="s">
        <v>275</v>
      </c>
      <c r="M111" s="8" t="s">
        <v>34</v>
      </c>
      <c r="N111" s="8" t="s">
        <v>20</v>
      </c>
      <c r="O111" s="10"/>
    </row>
    <row r="112" spans="1:18" ht="75" x14ac:dyDescent="0.25">
      <c r="A112">
        <v>71</v>
      </c>
      <c r="B112" s="10" t="s">
        <v>14</v>
      </c>
      <c r="C112" s="10"/>
      <c r="D112" s="8" t="s">
        <v>54</v>
      </c>
      <c r="E112" s="10" t="str">
        <f>[2]Лист1!A72</f>
        <v>56:05:0301009:162</v>
      </c>
      <c r="F112" s="10" t="s">
        <v>576</v>
      </c>
      <c r="G112" s="11">
        <v>221</v>
      </c>
      <c r="H112" s="10"/>
      <c r="I112" s="10" t="s">
        <v>600</v>
      </c>
      <c r="J112" s="9" t="s">
        <v>373</v>
      </c>
      <c r="K112" s="9"/>
      <c r="L112" s="10" t="s">
        <v>268</v>
      </c>
      <c r="M112" s="8" t="s">
        <v>34</v>
      </c>
      <c r="N112" s="8" t="s">
        <v>20</v>
      </c>
      <c r="O112" s="10"/>
    </row>
    <row r="113" spans="1:15" ht="75" x14ac:dyDescent="0.25">
      <c r="A113">
        <v>72</v>
      </c>
      <c r="B113" s="10" t="s">
        <v>14</v>
      </c>
      <c r="C113" s="10"/>
      <c r="D113" s="8" t="s">
        <v>55</v>
      </c>
      <c r="E113" s="10" t="str">
        <f>[2]Лист1!A73</f>
        <v>56:05:0301010:278</v>
      </c>
      <c r="F113" s="10" t="s">
        <v>576</v>
      </c>
      <c r="G113" s="11">
        <v>336</v>
      </c>
      <c r="H113" s="10"/>
      <c r="I113" s="10" t="s">
        <v>601</v>
      </c>
      <c r="J113" s="9" t="s">
        <v>374</v>
      </c>
      <c r="K113" s="9"/>
      <c r="L113" s="10" t="s">
        <v>277</v>
      </c>
      <c r="M113" s="8" t="s">
        <v>34</v>
      </c>
      <c r="N113" s="8" t="s">
        <v>20</v>
      </c>
      <c r="O113" s="10"/>
    </row>
    <row r="114" spans="1:15" ht="75" x14ac:dyDescent="0.25">
      <c r="A114">
        <v>73</v>
      </c>
      <c r="B114" s="10" t="s">
        <v>14</v>
      </c>
      <c r="C114" s="10"/>
      <c r="D114" s="8" t="s">
        <v>56</v>
      </c>
      <c r="E114" s="10" t="str">
        <f>[2]Лист1!A74</f>
        <v>56:05:0301011:420</v>
      </c>
      <c r="F114" s="10" t="s">
        <v>576</v>
      </c>
      <c r="G114" s="11">
        <v>259</v>
      </c>
      <c r="H114" s="10"/>
      <c r="I114" s="10" t="s">
        <v>602</v>
      </c>
      <c r="J114" s="9" t="s">
        <v>375</v>
      </c>
      <c r="K114" s="9"/>
      <c r="L114" s="10" t="s">
        <v>278</v>
      </c>
      <c r="M114" s="8" t="s">
        <v>34</v>
      </c>
      <c r="N114" s="8" t="s">
        <v>20</v>
      </c>
      <c r="O114" s="10"/>
    </row>
    <row r="115" spans="1:15" ht="75" x14ac:dyDescent="0.25">
      <c r="A115">
        <v>74</v>
      </c>
      <c r="B115" s="10" t="s">
        <v>14</v>
      </c>
      <c r="C115" s="10"/>
      <c r="D115" s="8" t="s">
        <v>57</v>
      </c>
      <c r="E115" s="10" t="str">
        <f>[2]Лист1!A75</f>
        <v>56:05:0301011:425</v>
      </c>
      <c r="F115" s="10" t="s">
        <v>576</v>
      </c>
      <c r="G115" s="11">
        <v>13.5</v>
      </c>
      <c r="H115" s="10"/>
      <c r="I115" s="10"/>
      <c r="J115" s="9" t="s">
        <v>376</v>
      </c>
      <c r="K115" s="9"/>
      <c r="L115" s="10" t="s">
        <v>266</v>
      </c>
      <c r="M115" s="8" t="s">
        <v>34</v>
      </c>
      <c r="N115" s="8" t="s">
        <v>20</v>
      </c>
      <c r="O115" s="10"/>
    </row>
    <row r="116" spans="1:15" ht="75" x14ac:dyDescent="0.25">
      <c r="A116">
        <v>75</v>
      </c>
      <c r="B116" s="10" t="s">
        <v>16</v>
      </c>
      <c r="C116" s="10"/>
      <c r="D116" s="8" t="s">
        <v>58</v>
      </c>
      <c r="E116" s="10" t="str">
        <f>[2]Лист1!A76</f>
        <v>56:05:0301013:309</v>
      </c>
      <c r="F116" s="10" t="s">
        <v>576</v>
      </c>
      <c r="G116" s="11">
        <v>695</v>
      </c>
      <c r="H116" s="10"/>
      <c r="I116" s="10" t="s">
        <v>603</v>
      </c>
      <c r="J116" s="9" t="s">
        <v>377</v>
      </c>
      <c r="K116" s="9"/>
      <c r="L116" s="10" t="s">
        <v>268</v>
      </c>
      <c r="M116" s="8" t="s">
        <v>34</v>
      </c>
      <c r="N116" s="8" t="s">
        <v>20</v>
      </c>
      <c r="O116" s="10"/>
    </row>
    <row r="117" spans="1:15" ht="75" x14ac:dyDescent="0.25">
      <c r="A117">
        <v>76</v>
      </c>
      <c r="B117" s="10" t="s">
        <v>14</v>
      </c>
      <c r="C117" s="10"/>
      <c r="D117" s="8" t="s">
        <v>59</v>
      </c>
      <c r="E117" s="10" t="str">
        <f>[2]Лист1!A77</f>
        <v>56:05:0301015:342</v>
      </c>
      <c r="F117" s="10" t="s">
        <v>576</v>
      </c>
      <c r="G117" s="11">
        <v>228</v>
      </c>
      <c r="H117" s="10"/>
      <c r="I117" s="10" t="s">
        <v>604</v>
      </c>
      <c r="J117" s="9" t="s">
        <v>378</v>
      </c>
      <c r="K117" s="9"/>
      <c r="L117" s="10" t="s">
        <v>269</v>
      </c>
      <c r="M117" s="8" t="s">
        <v>34</v>
      </c>
      <c r="N117" s="8" t="s">
        <v>20</v>
      </c>
      <c r="O117" s="10"/>
    </row>
    <row r="118" spans="1:15" ht="75" x14ac:dyDescent="0.25">
      <c r="A118">
        <v>77</v>
      </c>
      <c r="B118" s="10" t="s">
        <v>14</v>
      </c>
      <c r="C118" s="10"/>
      <c r="D118" s="8" t="s">
        <v>60</v>
      </c>
      <c r="E118" s="10" t="str">
        <f>[2]Лист1!A78</f>
        <v>56:05:0301016:322</v>
      </c>
      <c r="F118" s="10" t="s">
        <v>576</v>
      </c>
      <c r="G118" s="11">
        <v>246</v>
      </c>
      <c r="H118" s="10"/>
      <c r="I118" s="10" t="s">
        <v>605</v>
      </c>
      <c r="J118" s="9" t="s">
        <v>379</v>
      </c>
      <c r="K118" s="9"/>
      <c r="L118" s="10" t="s">
        <v>269</v>
      </c>
      <c r="M118" s="8" t="s">
        <v>34</v>
      </c>
      <c r="N118" s="8" t="s">
        <v>20</v>
      </c>
      <c r="O118" s="10"/>
    </row>
    <row r="119" spans="1:15" ht="75" x14ac:dyDescent="0.25">
      <c r="A119">
        <v>78</v>
      </c>
      <c r="B119" s="10" t="s">
        <v>14</v>
      </c>
      <c r="C119" s="10"/>
      <c r="D119" s="8" t="s">
        <v>61</v>
      </c>
      <c r="E119" s="10" t="str">
        <f>[2]Лист1!A79</f>
        <v>56:05:0301016:323</v>
      </c>
      <c r="F119" s="10" t="s">
        <v>576</v>
      </c>
      <c r="G119" s="11">
        <v>342</v>
      </c>
      <c r="H119" s="10"/>
      <c r="I119" s="10" t="s">
        <v>606</v>
      </c>
      <c r="J119" s="9" t="s">
        <v>380</v>
      </c>
      <c r="K119" s="9"/>
      <c r="L119" s="10" t="s">
        <v>279</v>
      </c>
      <c r="M119" s="8" t="s">
        <v>34</v>
      </c>
      <c r="N119" s="8" t="s">
        <v>20</v>
      </c>
      <c r="O119" s="10"/>
    </row>
    <row r="120" spans="1:15" ht="75" x14ac:dyDescent="0.25">
      <c r="A120">
        <v>79</v>
      </c>
      <c r="B120" s="10" t="s">
        <v>14</v>
      </c>
      <c r="C120" s="10"/>
      <c r="D120" s="8" t="s">
        <v>62</v>
      </c>
      <c r="E120" s="10" t="str">
        <f>[2]Лист1!A80</f>
        <v>56:05:0301017:497</v>
      </c>
      <c r="F120" s="10" t="s">
        <v>576</v>
      </c>
      <c r="G120" s="11">
        <v>2.2000000000000002</v>
      </c>
      <c r="H120" s="10"/>
      <c r="I120" s="10"/>
      <c r="J120" s="9" t="s">
        <v>381</v>
      </c>
      <c r="K120" s="9"/>
      <c r="L120" s="10" t="s">
        <v>270</v>
      </c>
      <c r="M120" s="8" t="s">
        <v>34</v>
      </c>
      <c r="N120" s="8" t="s">
        <v>20</v>
      </c>
      <c r="O120" s="10"/>
    </row>
    <row r="121" spans="1:15" ht="75" x14ac:dyDescent="0.25">
      <c r="A121">
        <v>80</v>
      </c>
      <c r="B121" s="10" t="s">
        <v>17</v>
      </c>
      <c r="C121" s="10"/>
      <c r="D121" s="8" t="s">
        <v>63</v>
      </c>
      <c r="E121" s="10" t="str">
        <f>[2]Лист1!A81</f>
        <v>56:05:0301017:547</v>
      </c>
      <c r="F121" s="10" t="s">
        <v>576</v>
      </c>
      <c r="G121" s="11">
        <v>134</v>
      </c>
      <c r="H121" s="10"/>
      <c r="I121" s="10" t="s">
        <v>607</v>
      </c>
      <c r="J121" s="9" t="s">
        <v>382</v>
      </c>
      <c r="K121" s="9"/>
      <c r="L121" s="10" t="s">
        <v>273</v>
      </c>
      <c r="M121" s="8" t="s">
        <v>34</v>
      </c>
      <c r="N121" s="8" t="s">
        <v>20</v>
      </c>
      <c r="O121" s="10"/>
    </row>
    <row r="122" spans="1:15" ht="75" x14ac:dyDescent="0.25">
      <c r="A122">
        <v>81</v>
      </c>
      <c r="B122" s="10" t="s">
        <v>14</v>
      </c>
      <c r="C122" s="10"/>
      <c r="D122" s="8" t="s">
        <v>64</v>
      </c>
      <c r="E122" s="10" t="str">
        <f>[2]Лист1!A82</f>
        <v>56:05:0301018:237</v>
      </c>
      <c r="F122" s="10" t="s">
        <v>576</v>
      </c>
      <c r="G122" s="11">
        <v>192</v>
      </c>
      <c r="H122" s="10"/>
      <c r="I122" s="10" t="s">
        <v>608</v>
      </c>
      <c r="J122" s="9" t="s">
        <v>383</v>
      </c>
      <c r="K122" s="9"/>
      <c r="L122" s="10" t="s">
        <v>280</v>
      </c>
      <c r="M122" s="8" t="s">
        <v>34</v>
      </c>
      <c r="N122" s="8" t="s">
        <v>20</v>
      </c>
      <c r="O122" s="10"/>
    </row>
    <row r="123" spans="1:15" ht="75" x14ac:dyDescent="0.25">
      <c r="A123">
        <v>82</v>
      </c>
      <c r="B123" s="10" t="s">
        <v>14</v>
      </c>
      <c r="C123" s="10"/>
      <c r="D123" s="8" t="s">
        <v>65</v>
      </c>
      <c r="E123" s="10" t="str">
        <f>[2]Лист1!A83</f>
        <v>56:05:0301018:257</v>
      </c>
      <c r="F123" s="10" t="s">
        <v>576</v>
      </c>
      <c r="G123" s="11" t="s">
        <v>18</v>
      </c>
      <c r="H123" s="10"/>
      <c r="I123" s="10">
        <v>0</v>
      </c>
      <c r="J123" s="9" t="s">
        <v>384</v>
      </c>
      <c r="K123" s="9"/>
      <c r="L123" s="10" t="s">
        <v>281</v>
      </c>
      <c r="M123" s="8" t="s">
        <v>34</v>
      </c>
      <c r="N123" s="8" t="s">
        <v>20</v>
      </c>
      <c r="O123" s="10"/>
    </row>
    <row r="124" spans="1:15" ht="75" x14ac:dyDescent="0.25">
      <c r="A124">
        <v>83</v>
      </c>
      <c r="B124" s="10" t="s">
        <v>15</v>
      </c>
      <c r="C124" s="10"/>
      <c r="D124" s="8" t="s">
        <v>66</v>
      </c>
      <c r="E124" s="10" t="s">
        <v>609</v>
      </c>
      <c r="F124" s="10" t="s">
        <v>576</v>
      </c>
      <c r="G124" s="11" t="s">
        <v>674</v>
      </c>
      <c r="H124" s="10"/>
      <c r="I124" s="10"/>
      <c r="J124" s="9" t="s">
        <v>385</v>
      </c>
      <c r="K124" s="9"/>
      <c r="L124" s="10" t="s">
        <v>274</v>
      </c>
      <c r="M124" s="8" t="s">
        <v>34</v>
      </c>
      <c r="N124" s="8" t="s">
        <v>20</v>
      </c>
      <c r="O124" s="10"/>
    </row>
    <row r="125" spans="1:15" ht="75" x14ac:dyDescent="0.25">
      <c r="A125">
        <v>83</v>
      </c>
      <c r="B125" s="10" t="s">
        <v>14</v>
      </c>
      <c r="C125" s="10"/>
      <c r="D125" s="8" t="s">
        <v>67</v>
      </c>
      <c r="E125" s="10" t="s">
        <v>675</v>
      </c>
      <c r="F125" s="10" t="s">
        <v>576</v>
      </c>
      <c r="G125" s="11">
        <v>538</v>
      </c>
      <c r="H125" s="10"/>
      <c r="I125" s="10" t="s">
        <v>610</v>
      </c>
      <c r="J125" s="9" t="s">
        <v>386</v>
      </c>
      <c r="K125" s="9"/>
      <c r="L125" s="10" t="s">
        <v>272</v>
      </c>
      <c r="M125" s="8" t="s">
        <v>34</v>
      </c>
      <c r="N125" s="8" t="s">
        <v>20</v>
      </c>
      <c r="O125" s="10"/>
    </row>
    <row r="126" spans="1:15" ht="75" x14ac:dyDescent="0.25">
      <c r="A126">
        <v>84</v>
      </c>
      <c r="B126" s="10" t="s">
        <v>14</v>
      </c>
      <c r="C126" s="10"/>
      <c r="D126" s="8" t="s">
        <v>68</v>
      </c>
      <c r="E126" s="10" t="str">
        <f>[2]Лист1!A86</f>
        <v>56:05:0301022:241</v>
      </c>
      <c r="F126" s="10" t="s">
        <v>576</v>
      </c>
      <c r="G126" s="11">
        <v>206</v>
      </c>
      <c r="H126" s="10"/>
      <c r="I126" s="10" t="s">
        <v>611</v>
      </c>
      <c r="J126" s="9" t="s">
        <v>387</v>
      </c>
      <c r="K126" s="9"/>
      <c r="L126" s="10" t="s">
        <v>272</v>
      </c>
      <c r="M126" s="8" t="s">
        <v>34</v>
      </c>
      <c r="N126" s="8" t="s">
        <v>20</v>
      </c>
      <c r="O126" s="10"/>
    </row>
    <row r="127" spans="1:15" ht="75" x14ac:dyDescent="0.25">
      <c r="A127">
        <v>85</v>
      </c>
      <c r="B127" s="10" t="s">
        <v>14</v>
      </c>
      <c r="C127" s="10"/>
      <c r="D127" s="8" t="s">
        <v>69</v>
      </c>
      <c r="E127" s="10" t="str">
        <f>[2]Лист1!A87</f>
        <v>56:05:0301022:242</v>
      </c>
      <c r="F127" s="10" t="s">
        <v>576</v>
      </c>
      <c r="G127" s="11">
        <v>518</v>
      </c>
      <c r="H127" s="10"/>
      <c r="I127" s="10" t="s">
        <v>612</v>
      </c>
      <c r="J127" s="9" t="s">
        <v>388</v>
      </c>
      <c r="K127" s="9"/>
      <c r="L127" s="10" t="s">
        <v>272</v>
      </c>
      <c r="M127" s="8" t="s">
        <v>34</v>
      </c>
      <c r="N127" s="8" t="s">
        <v>20</v>
      </c>
      <c r="O127" s="10"/>
    </row>
    <row r="128" spans="1:15" ht="75" x14ac:dyDescent="0.25">
      <c r="A128">
        <v>86</v>
      </c>
      <c r="B128" s="10" t="s">
        <v>14</v>
      </c>
      <c r="C128" s="10"/>
      <c r="D128" s="8" t="s">
        <v>70</v>
      </c>
      <c r="E128" s="10" t="str">
        <f>[2]Лист1!A88</f>
        <v>56:05:0301022:244</v>
      </c>
      <c r="F128" s="10" t="s">
        <v>576</v>
      </c>
      <c r="G128" s="11">
        <v>425</v>
      </c>
      <c r="H128" s="10"/>
      <c r="I128" s="10" t="s">
        <v>613</v>
      </c>
      <c r="J128" s="9" t="s">
        <v>389</v>
      </c>
      <c r="K128" s="9"/>
      <c r="L128" s="10" t="s">
        <v>282</v>
      </c>
      <c r="M128" s="8" t="s">
        <v>34</v>
      </c>
      <c r="N128" s="8" t="s">
        <v>20</v>
      </c>
      <c r="O128" s="10"/>
    </row>
    <row r="129" spans="1:15" ht="75" x14ac:dyDescent="0.25">
      <c r="A129">
        <v>87</v>
      </c>
      <c r="B129" s="10" t="s">
        <v>14</v>
      </c>
      <c r="C129" s="10"/>
      <c r="D129" s="8" t="s">
        <v>71</v>
      </c>
      <c r="E129" s="10" t="str">
        <f>[2]Лист1!A89</f>
        <v>56:05:0301022:267</v>
      </c>
      <c r="F129" s="10" t="s">
        <v>576</v>
      </c>
      <c r="G129" s="11">
        <v>1301</v>
      </c>
      <c r="H129" s="10"/>
      <c r="I129" s="10" t="s">
        <v>614</v>
      </c>
      <c r="J129" s="9" t="s">
        <v>390</v>
      </c>
      <c r="K129" s="9"/>
      <c r="L129" s="10" t="s">
        <v>269</v>
      </c>
      <c r="M129" s="8" t="s">
        <v>34</v>
      </c>
      <c r="N129" s="8" t="s">
        <v>20</v>
      </c>
      <c r="O129" s="10"/>
    </row>
    <row r="130" spans="1:15" ht="75" x14ac:dyDescent="0.25">
      <c r="A130">
        <v>88</v>
      </c>
      <c r="B130" s="10" t="s">
        <v>14</v>
      </c>
      <c r="C130" s="10"/>
      <c r="D130" s="8" t="s">
        <v>72</v>
      </c>
      <c r="E130" s="10" t="str">
        <f>[2]Лист1!A90</f>
        <v>56:05:0301022:361</v>
      </c>
      <c r="F130" s="10" t="s">
        <v>576</v>
      </c>
      <c r="G130" s="11">
        <v>62</v>
      </c>
      <c r="H130" s="10"/>
      <c r="I130" s="10" t="s">
        <v>615</v>
      </c>
      <c r="J130" s="9" t="s">
        <v>391</v>
      </c>
      <c r="K130" s="9"/>
      <c r="L130" s="10" t="s">
        <v>283</v>
      </c>
      <c r="M130" s="8" t="s">
        <v>34</v>
      </c>
      <c r="N130" s="8" t="s">
        <v>20</v>
      </c>
      <c r="O130" s="10"/>
    </row>
    <row r="131" spans="1:15" ht="90" x14ac:dyDescent="0.25">
      <c r="A131">
        <v>89</v>
      </c>
      <c r="B131" s="10" t="s">
        <v>14</v>
      </c>
      <c r="C131" s="10"/>
      <c r="D131" s="8" t="s">
        <v>73</v>
      </c>
      <c r="E131" s="10" t="str">
        <f>[2]Лист1!A91</f>
        <v>56:05:0301023:110</v>
      </c>
      <c r="F131" s="10" t="s">
        <v>576</v>
      </c>
      <c r="G131" s="11">
        <v>138.6</v>
      </c>
      <c r="H131" s="10"/>
      <c r="I131" s="10"/>
      <c r="J131" s="9" t="s">
        <v>392</v>
      </c>
      <c r="K131" s="9"/>
      <c r="L131" s="10" t="s">
        <v>284</v>
      </c>
      <c r="M131" s="8" t="s">
        <v>33</v>
      </c>
      <c r="N131" s="8" t="s">
        <v>20</v>
      </c>
      <c r="O131" s="10"/>
    </row>
    <row r="132" spans="1:15" ht="90" x14ac:dyDescent="0.25">
      <c r="A132">
        <v>90</v>
      </c>
      <c r="B132" s="10" t="s">
        <v>44</v>
      </c>
      <c r="C132" s="10"/>
      <c r="D132" s="8" t="s">
        <v>74</v>
      </c>
      <c r="E132" s="10" t="str">
        <f>[2]Лист1!A92</f>
        <v>56:05:0301023:122</v>
      </c>
      <c r="F132" s="10" t="s">
        <v>576</v>
      </c>
      <c r="G132" s="11">
        <v>89.3</v>
      </c>
      <c r="H132" s="10"/>
      <c r="I132" s="10"/>
      <c r="J132" s="9" t="s">
        <v>393</v>
      </c>
      <c r="K132" s="9"/>
      <c r="L132" s="10" t="s">
        <v>285</v>
      </c>
      <c r="M132" s="8" t="s">
        <v>33</v>
      </c>
      <c r="N132" s="8" t="s">
        <v>20</v>
      </c>
      <c r="O132" s="10"/>
    </row>
    <row r="133" spans="1:15" ht="75" x14ac:dyDescent="0.25">
      <c r="A133">
        <v>91</v>
      </c>
      <c r="B133" s="10" t="s">
        <v>44</v>
      </c>
      <c r="C133" s="10"/>
      <c r="D133" s="8" t="s">
        <v>75</v>
      </c>
      <c r="E133" s="10" t="str">
        <f>[2]Лист1!A93</f>
        <v>56:05:0301023:128</v>
      </c>
      <c r="F133" s="10" t="s">
        <v>576</v>
      </c>
      <c r="G133" s="11">
        <v>193</v>
      </c>
      <c r="H133" s="10"/>
      <c r="I133" s="10" t="s">
        <v>616</v>
      </c>
      <c r="J133" s="9" t="s">
        <v>394</v>
      </c>
      <c r="K133" s="9"/>
      <c r="L133" s="10" t="s">
        <v>286</v>
      </c>
      <c r="M133" s="8" t="s">
        <v>34</v>
      </c>
      <c r="N133" s="8" t="s">
        <v>20</v>
      </c>
      <c r="O133" s="10"/>
    </row>
    <row r="134" spans="1:15" ht="75" x14ac:dyDescent="0.25">
      <c r="A134">
        <v>92</v>
      </c>
      <c r="B134" s="10" t="s">
        <v>14</v>
      </c>
      <c r="C134" s="10"/>
      <c r="D134" s="8" t="s">
        <v>76</v>
      </c>
      <c r="E134" s="10" t="str">
        <f>[2]Лист1!A94</f>
        <v>56:05:0302001:83</v>
      </c>
      <c r="F134" s="10" t="s">
        <v>576</v>
      </c>
      <c r="G134" s="11">
        <v>1255</v>
      </c>
      <c r="H134" s="10"/>
      <c r="I134" s="10"/>
      <c r="J134" s="9" t="s">
        <v>395</v>
      </c>
      <c r="K134" s="9"/>
      <c r="L134" s="10" t="s">
        <v>286</v>
      </c>
      <c r="M134" s="8" t="s">
        <v>34</v>
      </c>
      <c r="N134" s="8" t="s">
        <v>20</v>
      </c>
      <c r="O134" s="10"/>
    </row>
    <row r="135" spans="1:15" ht="75" x14ac:dyDescent="0.25">
      <c r="A135">
        <v>93</v>
      </c>
      <c r="B135" s="10" t="s">
        <v>19</v>
      </c>
      <c r="C135" s="10"/>
      <c r="D135" s="8" t="s">
        <v>76</v>
      </c>
      <c r="E135" s="10" t="str">
        <f>[2]Лист1!A95</f>
        <v>56:05:0302001:84</v>
      </c>
      <c r="F135" s="10" t="s">
        <v>576</v>
      </c>
      <c r="G135" s="11">
        <v>932</v>
      </c>
      <c r="H135" s="10"/>
      <c r="I135" s="10"/>
      <c r="J135" s="9" t="s">
        <v>396</v>
      </c>
      <c r="K135" s="9"/>
      <c r="L135" s="10" t="s">
        <v>265</v>
      </c>
      <c r="M135" s="8" t="s">
        <v>34</v>
      </c>
      <c r="N135" s="8" t="s">
        <v>20</v>
      </c>
      <c r="O135" s="10"/>
    </row>
    <row r="136" spans="1:15" ht="90" x14ac:dyDescent="0.25">
      <c r="A136">
        <v>94</v>
      </c>
      <c r="B136" s="10" t="s">
        <v>19</v>
      </c>
      <c r="C136" s="10"/>
      <c r="D136" s="8" t="s">
        <v>77</v>
      </c>
      <c r="E136" s="10" t="str">
        <f>[2]Лист1!A96</f>
        <v>56:05:0303001:271</v>
      </c>
      <c r="F136" s="10" t="s">
        <v>576</v>
      </c>
      <c r="G136" s="11" t="s">
        <v>167</v>
      </c>
      <c r="H136" s="10"/>
      <c r="I136" s="10"/>
      <c r="J136" s="9" t="s">
        <v>397</v>
      </c>
      <c r="K136" s="9"/>
      <c r="L136" s="10" t="s">
        <v>265</v>
      </c>
      <c r="M136" s="8" t="s">
        <v>33</v>
      </c>
      <c r="N136" s="8" t="s">
        <v>20</v>
      </c>
      <c r="O136" s="10"/>
    </row>
    <row r="137" spans="1:15" ht="150" x14ac:dyDescent="0.25">
      <c r="A137">
        <v>95</v>
      </c>
      <c r="B137" s="10" t="s">
        <v>39</v>
      </c>
      <c r="C137" s="10"/>
      <c r="D137" s="8" t="s">
        <v>78</v>
      </c>
      <c r="E137" s="10" t="str">
        <f>[2]Лист1!A97</f>
        <v>56:05:0303001:297</v>
      </c>
      <c r="F137" s="10" t="s">
        <v>576</v>
      </c>
      <c r="G137" s="11" t="s">
        <v>168</v>
      </c>
      <c r="H137" s="10"/>
      <c r="I137" s="10"/>
      <c r="J137" s="9" t="s">
        <v>398</v>
      </c>
      <c r="K137" s="9"/>
      <c r="L137" s="10" t="s">
        <v>278</v>
      </c>
      <c r="M137" s="8" t="s">
        <v>355</v>
      </c>
      <c r="N137" s="8" t="s">
        <v>20</v>
      </c>
      <c r="O137" s="10"/>
    </row>
    <row r="138" spans="1:15" ht="90" x14ac:dyDescent="0.25">
      <c r="A138">
        <v>96</v>
      </c>
      <c r="B138" s="10" t="s">
        <v>44</v>
      </c>
      <c r="C138" s="10"/>
      <c r="D138" s="8" t="s">
        <v>79</v>
      </c>
      <c r="E138" s="10" t="str">
        <f>[2]Лист1!A98</f>
        <v>56:05:0303001:507</v>
      </c>
      <c r="F138" s="10" t="s">
        <v>576</v>
      </c>
      <c r="G138" s="11">
        <v>413</v>
      </c>
      <c r="H138" s="10"/>
      <c r="I138" s="10"/>
      <c r="J138" s="9" t="s">
        <v>399</v>
      </c>
      <c r="K138" s="9"/>
      <c r="L138" s="10" t="s">
        <v>269</v>
      </c>
      <c r="M138" s="8" t="s">
        <v>33</v>
      </c>
      <c r="N138" s="8" t="s">
        <v>20</v>
      </c>
      <c r="O138" s="10"/>
    </row>
    <row r="139" spans="1:15" ht="75" x14ac:dyDescent="0.25">
      <c r="A139">
        <v>97</v>
      </c>
      <c r="B139" s="10" t="s">
        <v>19</v>
      </c>
      <c r="C139" s="10"/>
      <c r="D139" s="8" t="s">
        <v>80</v>
      </c>
      <c r="E139" s="10" t="str">
        <f>[2]Лист1!A99</f>
        <v>56:05:0303001:584</v>
      </c>
      <c r="F139" s="10" t="s">
        <v>576</v>
      </c>
      <c r="G139" s="11">
        <v>95</v>
      </c>
      <c r="H139" s="10"/>
      <c r="I139" s="10" t="s">
        <v>617</v>
      </c>
      <c r="J139" s="9" t="s">
        <v>400</v>
      </c>
      <c r="K139" s="9"/>
      <c r="L139" s="10" t="s">
        <v>269</v>
      </c>
      <c r="M139" s="8" t="s">
        <v>34</v>
      </c>
      <c r="N139" s="8" t="s">
        <v>20</v>
      </c>
      <c r="O139" s="10"/>
    </row>
    <row r="140" spans="1:15" ht="75" x14ac:dyDescent="0.25">
      <c r="A140">
        <v>98</v>
      </c>
      <c r="B140" s="10" t="s">
        <v>14</v>
      </c>
      <c r="C140" s="10"/>
      <c r="D140" s="8" t="s">
        <v>81</v>
      </c>
      <c r="E140" s="10" t="str">
        <f>[2]Лист1!A100</f>
        <v>56:05:0303001:585</v>
      </c>
      <c r="F140" s="10" t="s">
        <v>576</v>
      </c>
      <c r="G140" s="11">
        <v>239</v>
      </c>
      <c r="H140" s="10"/>
      <c r="I140" s="10" t="s">
        <v>618</v>
      </c>
      <c r="J140" s="9" t="s">
        <v>401</v>
      </c>
      <c r="K140" s="9"/>
      <c r="L140" s="10" t="s">
        <v>270</v>
      </c>
      <c r="M140" s="8" t="s">
        <v>34</v>
      </c>
      <c r="N140" s="8" t="s">
        <v>20</v>
      </c>
      <c r="O140" s="10"/>
    </row>
    <row r="141" spans="1:15" ht="75" x14ac:dyDescent="0.25">
      <c r="A141">
        <v>99</v>
      </c>
      <c r="B141" s="10" t="s">
        <v>14</v>
      </c>
      <c r="C141" s="10"/>
      <c r="D141" s="8" t="s">
        <v>145</v>
      </c>
      <c r="E141" s="10" t="str">
        <f>[2]Лист1!A183</f>
        <v>56:05:0301023:114</v>
      </c>
      <c r="F141" s="10" t="s">
        <v>576</v>
      </c>
      <c r="G141" s="11" t="s">
        <v>241</v>
      </c>
      <c r="H141" s="10"/>
      <c r="I141" s="10">
        <v>0</v>
      </c>
      <c r="J141" s="9" t="s">
        <v>482</v>
      </c>
      <c r="K141" s="9"/>
      <c r="L141" s="10" t="s">
        <v>333</v>
      </c>
      <c r="M141" s="8" t="s">
        <v>360</v>
      </c>
      <c r="N141" s="8" t="s">
        <v>20</v>
      </c>
      <c r="O141" s="10"/>
    </row>
    <row r="142" spans="1:15" ht="75" x14ac:dyDescent="0.25">
      <c r="A142">
        <v>181</v>
      </c>
      <c r="B142" s="10" t="s">
        <v>38</v>
      </c>
      <c r="C142" s="10"/>
      <c r="D142" s="8" t="s">
        <v>146</v>
      </c>
      <c r="E142" s="10" t="str">
        <f>[2]Лист1!A184</f>
        <v>56:05:0301023:117</v>
      </c>
      <c r="F142" s="10" t="s">
        <v>576</v>
      </c>
      <c r="G142" s="11" t="s">
        <v>242</v>
      </c>
      <c r="H142" s="10"/>
      <c r="I142" s="10">
        <v>0</v>
      </c>
      <c r="J142" s="9" t="s">
        <v>483</v>
      </c>
      <c r="K142" s="9"/>
      <c r="L142" s="10" t="s">
        <v>283</v>
      </c>
      <c r="M142" s="8" t="s">
        <v>359</v>
      </c>
      <c r="N142" s="8" t="s">
        <v>20</v>
      </c>
      <c r="O142" s="10"/>
    </row>
    <row r="143" spans="1:15" ht="75" x14ac:dyDescent="0.25">
      <c r="A143">
        <v>182</v>
      </c>
      <c r="B143" s="10" t="s">
        <v>38</v>
      </c>
      <c r="C143" s="10"/>
      <c r="D143" s="8" t="s">
        <v>147</v>
      </c>
      <c r="E143" s="10" t="str">
        <f>[2]Лист1!A185</f>
        <v>56:05:0301023:119</v>
      </c>
      <c r="F143" s="10" t="s">
        <v>576</v>
      </c>
      <c r="G143" s="11" t="s">
        <v>243</v>
      </c>
      <c r="H143" s="10"/>
      <c r="I143" s="10">
        <v>0</v>
      </c>
      <c r="J143" s="9" t="s">
        <v>484</v>
      </c>
      <c r="K143" s="9"/>
      <c r="L143" s="10" t="s">
        <v>334</v>
      </c>
      <c r="M143" s="8" t="s">
        <v>361</v>
      </c>
      <c r="N143" s="8" t="s">
        <v>20</v>
      </c>
      <c r="O143" s="10"/>
    </row>
    <row r="144" spans="1:15" ht="90" x14ac:dyDescent="0.25">
      <c r="A144">
        <v>183</v>
      </c>
      <c r="B144" s="10" t="s">
        <v>38</v>
      </c>
      <c r="C144" s="10"/>
      <c r="D144" s="8" t="s">
        <v>148</v>
      </c>
      <c r="E144" s="10" t="str">
        <f>[2]Лист1!A186</f>
        <v>56:05:0301001:96</v>
      </c>
      <c r="F144" s="10" t="s">
        <v>576</v>
      </c>
      <c r="G144" s="11" t="s">
        <v>244</v>
      </c>
      <c r="H144" s="10"/>
      <c r="I144" s="10">
        <v>0</v>
      </c>
      <c r="J144" s="9" t="s">
        <v>485</v>
      </c>
      <c r="K144" s="9"/>
      <c r="L144" s="10" t="s">
        <v>265</v>
      </c>
      <c r="M144" s="8" t="s">
        <v>33</v>
      </c>
      <c r="N144" s="8" t="s">
        <v>20</v>
      </c>
      <c r="O144" s="10"/>
    </row>
    <row r="145" spans="1:15" ht="75" x14ac:dyDescent="0.25">
      <c r="A145">
        <v>184</v>
      </c>
      <c r="B145" s="10" t="s">
        <v>44</v>
      </c>
      <c r="C145" s="10"/>
      <c r="D145" s="8" t="s">
        <v>149</v>
      </c>
      <c r="E145" s="10" t="str">
        <f>[2]Лист1!A187</f>
        <v>56:05:0301010:118</v>
      </c>
      <c r="F145" s="10" t="s">
        <v>576</v>
      </c>
      <c r="G145" s="11" t="s">
        <v>245</v>
      </c>
      <c r="H145" s="10"/>
      <c r="I145" s="10">
        <v>0</v>
      </c>
      <c r="J145" s="9" t="s">
        <v>486</v>
      </c>
      <c r="K145" s="9"/>
      <c r="L145" s="10" t="s">
        <v>265</v>
      </c>
      <c r="M145" s="8" t="s">
        <v>362</v>
      </c>
      <c r="N145" s="8" t="s">
        <v>20</v>
      </c>
      <c r="O145" s="10"/>
    </row>
    <row r="146" spans="1:15" ht="75" x14ac:dyDescent="0.25">
      <c r="A146">
        <v>185</v>
      </c>
      <c r="B146" s="10" t="s">
        <v>40</v>
      </c>
      <c r="C146" s="10"/>
      <c r="D146" s="8" t="s">
        <v>150</v>
      </c>
      <c r="E146" s="10" t="str">
        <f>[2]Лист1!A188</f>
        <v>56:05:0301017:291</v>
      </c>
      <c r="F146" s="10" t="s">
        <v>576</v>
      </c>
      <c r="G146" s="11" t="s">
        <v>246</v>
      </c>
      <c r="H146" s="10"/>
      <c r="I146" s="10" t="s">
        <v>620</v>
      </c>
      <c r="J146" s="9" t="s">
        <v>487</v>
      </c>
      <c r="K146" s="9"/>
      <c r="L146" s="10" t="s">
        <v>283</v>
      </c>
      <c r="M146" s="8" t="s">
        <v>362</v>
      </c>
      <c r="N146" s="8" t="s">
        <v>20</v>
      </c>
      <c r="O146" s="10"/>
    </row>
    <row r="147" spans="1:15" ht="90" x14ac:dyDescent="0.25">
      <c r="A147">
        <v>186</v>
      </c>
      <c r="B147" s="10" t="s">
        <v>44</v>
      </c>
      <c r="C147" s="10"/>
      <c r="D147" s="8" t="s">
        <v>151</v>
      </c>
      <c r="E147" s="10" t="str">
        <f>[2]Лист1!A189</f>
        <v>56:05:0301021:319</v>
      </c>
      <c r="F147" s="10" t="s">
        <v>576</v>
      </c>
      <c r="G147" s="11" t="s">
        <v>247</v>
      </c>
      <c r="H147" s="10"/>
      <c r="I147" s="10"/>
      <c r="J147" s="9" t="s">
        <v>488</v>
      </c>
      <c r="K147" s="9"/>
      <c r="L147" s="10" t="s">
        <v>283</v>
      </c>
      <c r="M147" s="8" t="s">
        <v>33</v>
      </c>
      <c r="N147" s="8" t="s">
        <v>20</v>
      </c>
      <c r="O147" s="10"/>
    </row>
    <row r="148" spans="1:15" ht="90" x14ac:dyDescent="0.25">
      <c r="A148">
        <v>187</v>
      </c>
      <c r="B148" s="10" t="s">
        <v>44</v>
      </c>
      <c r="C148" s="10"/>
      <c r="D148" s="8" t="s">
        <v>152</v>
      </c>
      <c r="E148" s="10" t="str">
        <f>[2]Лист1!A190</f>
        <v>56:05:0301021:328</v>
      </c>
      <c r="F148" s="10" t="s">
        <v>576</v>
      </c>
      <c r="G148" s="11" t="s">
        <v>248</v>
      </c>
      <c r="H148" s="10"/>
      <c r="I148" s="10"/>
      <c r="J148" s="9" t="s">
        <v>489</v>
      </c>
      <c r="K148" s="9"/>
      <c r="L148" s="10" t="s">
        <v>335</v>
      </c>
      <c r="M148" s="8" t="s">
        <v>33</v>
      </c>
      <c r="N148" s="8" t="s">
        <v>20</v>
      </c>
      <c r="O148" s="10"/>
    </row>
    <row r="149" spans="1:15" ht="90" x14ac:dyDescent="0.25">
      <c r="A149">
        <v>188</v>
      </c>
      <c r="B149" s="10" t="s">
        <v>44</v>
      </c>
      <c r="C149" s="10"/>
      <c r="D149" s="8" t="s">
        <v>153</v>
      </c>
      <c r="E149" s="10" t="str">
        <f>[2]Лист1!A191</f>
        <v>56:05:0301021:447</v>
      </c>
      <c r="F149" s="10" t="s">
        <v>576</v>
      </c>
      <c r="G149" s="11" t="s">
        <v>249</v>
      </c>
      <c r="H149" s="10"/>
      <c r="I149" s="10"/>
      <c r="J149" s="9" t="s">
        <v>490</v>
      </c>
      <c r="K149" s="9"/>
      <c r="L149" s="10" t="s">
        <v>284</v>
      </c>
      <c r="M149" s="8" t="s">
        <v>33</v>
      </c>
      <c r="N149" s="8" t="s">
        <v>20</v>
      </c>
      <c r="O149" s="10"/>
    </row>
    <row r="150" spans="1:15" ht="90" x14ac:dyDescent="0.25">
      <c r="A150">
        <v>189</v>
      </c>
      <c r="B150" s="10" t="s">
        <v>44</v>
      </c>
      <c r="C150" s="10"/>
      <c r="D150" s="8" t="s">
        <v>135</v>
      </c>
      <c r="E150" s="10" t="str">
        <f>[2]Лист1!A192</f>
        <v>56:05:0301023:121</v>
      </c>
      <c r="F150" s="10" t="s">
        <v>576</v>
      </c>
      <c r="G150" s="11" t="s">
        <v>250</v>
      </c>
      <c r="H150" s="10"/>
      <c r="I150" s="10" t="s">
        <v>619</v>
      </c>
      <c r="J150" s="9" t="s">
        <v>491</v>
      </c>
      <c r="K150" s="9"/>
      <c r="L150" s="10" t="s">
        <v>336</v>
      </c>
      <c r="M150" s="8" t="s">
        <v>33</v>
      </c>
      <c r="N150" s="8" t="s">
        <v>20</v>
      </c>
      <c r="O150" s="10"/>
    </row>
    <row r="151" spans="1:15" ht="90" x14ac:dyDescent="0.25">
      <c r="A151">
        <v>190</v>
      </c>
      <c r="B151" s="10" t="s">
        <v>44</v>
      </c>
      <c r="C151" s="10"/>
      <c r="D151" s="8" t="s">
        <v>154</v>
      </c>
      <c r="E151" s="10" t="str">
        <f>[2]Лист1!A193</f>
        <v>56:05:0301023:133</v>
      </c>
      <c r="F151" s="10" t="s">
        <v>576</v>
      </c>
      <c r="G151" s="11" t="s">
        <v>251</v>
      </c>
      <c r="H151" s="10"/>
      <c r="I151" s="10"/>
      <c r="J151" s="9" t="s">
        <v>492</v>
      </c>
      <c r="K151" s="9"/>
      <c r="L151" s="10" t="s">
        <v>337</v>
      </c>
      <c r="M151" s="8" t="s">
        <v>33</v>
      </c>
      <c r="N151" s="8" t="s">
        <v>20</v>
      </c>
      <c r="O151" s="10"/>
    </row>
    <row r="152" spans="1:15" ht="90" x14ac:dyDescent="0.25">
      <c r="A152">
        <v>191</v>
      </c>
      <c r="B152" s="10" t="s">
        <v>44</v>
      </c>
      <c r="C152" s="10"/>
      <c r="D152" s="8" t="s">
        <v>159</v>
      </c>
      <c r="E152" s="10" t="str">
        <f>[2]Лист1!A198</f>
        <v>56:05:0301017:525</v>
      </c>
      <c r="F152" s="10" t="s">
        <v>576</v>
      </c>
      <c r="G152" s="11" t="s">
        <v>256</v>
      </c>
      <c r="H152" s="10"/>
      <c r="I152" s="10"/>
      <c r="J152" s="9" t="s">
        <v>497</v>
      </c>
      <c r="K152" s="9"/>
      <c r="L152" s="10" t="s">
        <v>342</v>
      </c>
      <c r="M152" s="8" t="s">
        <v>33</v>
      </c>
      <c r="N152" s="8" t="s">
        <v>20</v>
      </c>
      <c r="O152" s="10"/>
    </row>
    <row r="153" spans="1:15" ht="90" x14ac:dyDescent="0.25">
      <c r="A153">
        <v>196</v>
      </c>
      <c r="B153" s="10" t="s">
        <v>528</v>
      </c>
      <c r="C153" s="10"/>
      <c r="D153" s="8" t="s">
        <v>160</v>
      </c>
      <c r="E153" s="10" t="str">
        <f>[2]Лист1!A199</f>
        <v>56:05:0301023:137</v>
      </c>
      <c r="F153" s="10" t="s">
        <v>576</v>
      </c>
      <c r="G153" s="11" t="s">
        <v>257</v>
      </c>
      <c r="H153" s="10"/>
      <c r="I153" s="10"/>
      <c r="J153" s="9" t="s">
        <v>498</v>
      </c>
      <c r="K153" s="9"/>
      <c r="L153" s="10" t="s">
        <v>343</v>
      </c>
      <c r="M153" s="8" t="s">
        <v>33</v>
      </c>
      <c r="N153" s="8" t="s">
        <v>20</v>
      </c>
      <c r="O153" s="10"/>
    </row>
    <row r="154" spans="1:15" ht="90" x14ac:dyDescent="0.25">
      <c r="A154">
        <v>197</v>
      </c>
      <c r="B154" s="10" t="s">
        <v>528</v>
      </c>
      <c r="C154" s="10"/>
      <c r="D154" s="8" t="s">
        <v>161</v>
      </c>
      <c r="E154" s="10" t="str">
        <f>[2]Лист1!A200</f>
        <v>56:05:0301023:139</v>
      </c>
      <c r="F154" s="10" t="s">
        <v>576</v>
      </c>
      <c r="G154" s="11" t="s">
        <v>258</v>
      </c>
      <c r="H154" s="10"/>
      <c r="I154" s="10"/>
      <c r="J154" s="9" t="s">
        <v>499</v>
      </c>
      <c r="K154" s="9"/>
      <c r="L154" s="10" t="s">
        <v>344</v>
      </c>
      <c r="M154" s="8" t="s">
        <v>33</v>
      </c>
      <c r="N154" s="8" t="s">
        <v>20</v>
      </c>
      <c r="O154" s="10"/>
    </row>
    <row r="155" spans="1:15" ht="75" x14ac:dyDescent="0.25">
      <c r="A155">
        <v>198</v>
      </c>
      <c r="B155" s="10" t="s">
        <v>465</v>
      </c>
      <c r="C155" s="10"/>
      <c r="D155" s="8" t="s">
        <v>162</v>
      </c>
      <c r="E155" s="10" t="str">
        <f>[2]Лист1!A201</f>
        <v>56:05:0303001:151</v>
      </c>
      <c r="F155" s="10" t="s">
        <v>576</v>
      </c>
      <c r="G155" s="11" t="s">
        <v>259</v>
      </c>
      <c r="H155" s="10"/>
      <c r="I155" s="10"/>
      <c r="J155" s="9" t="s">
        <v>500</v>
      </c>
      <c r="K155" s="9"/>
      <c r="L155" s="10" t="s">
        <v>345</v>
      </c>
      <c r="M155" s="8" t="s">
        <v>364</v>
      </c>
      <c r="N155" s="8" t="s">
        <v>20</v>
      </c>
      <c r="O155" s="10"/>
    </row>
    <row r="156" spans="1:15" ht="75" x14ac:dyDescent="0.25">
      <c r="A156">
        <v>199</v>
      </c>
      <c r="B156" s="10" t="s">
        <v>465</v>
      </c>
      <c r="C156" s="10"/>
      <c r="D156" s="8" t="s">
        <v>21</v>
      </c>
      <c r="E156" s="10" t="s">
        <v>0</v>
      </c>
      <c r="F156" s="10" t="s">
        <v>576</v>
      </c>
      <c r="G156" s="11">
        <v>29626</v>
      </c>
      <c r="H156" s="10"/>
      <c r="I156" s="10"/>
      <c r="J156" s="9" t="s">
        <v>506</v>
      </c>
      <c r="K156" s="9"/>
      <c r="L156" s="10"/>
      <c r="M156" s="8" t="s">
        <v>34</v>
      </c>
      <c r="N156" s="8" t="s">
        <v>20</v>
      </c>
      <c r="O156" s="10"/>
    </row>
    <row r="157" spans="1:15" ht="75" x14ac:dyDescent="0.25">
      <c r="A157">
        <v>205</v>
      </c>
      <c r="B157" s="10" t="s">
        <v>19</v>
      </c>
      <c r="C157" s="10"/>
      <c r="D157" s="8" t="s">
        <v>22</v>
      </c>
      <c r="E157" s="10" t="s">
        <v>1</v>
      </c>
      <c r="F157" s="10" t="s">
        <v>576</v>
      </c>
      <c r="G157" s="11">
        <v>92</v>
      </c>
      <c r="H157" s="10"/>
      <c r="I157" s="10" t="s">
        <v>5</v>
      </c>
      <c r="J157" s="9" t="s">
        <v>507</v>
      </c>
      <c r="K157" s="9"/>
      <c r="L157" s="10"/>
      <c r="M157" s="8" t="s">
        <v>34</v>
      </c>
      <c r="N157" s="8" t="s">
        <v>20</v>
      </c>
      <c r="O157" s="10"/>
    </row>
    <row r="158" spans="1:15" ht="75" x14ac:dyDescent="0.25">
      <c r="A158">
        <v>206</v>
      </c>
      <c r="B158" s="10" t="s">
        <v>14</v>
      </c>
      <c r="C158" s="10"/>
      <c r="D158" s="8" t="s">
        <v>23</v>
      </c>
      <c r="E158" s="10" t="s">
        <v>2</v>
      </c>
      <c r="F158" s="10" t="s">
        <v>576</v>
      </c>
      <c r="G158" s="11">
        <v>210</v>
      </c>
      <c r="H158" s="10"/>
      <c r="I158" s="10"/>
      <c r="J158" s="9" t="s">
        <v>507</v>
      </c>
      <c r="K158" s="9"/>
      <c r="L158" s="10"/>
      <c r="M158" s="8" t="s">
        <v>34</v>
      </c>
      <c r="N158" s="8" t="s">
        <v>20</v>
      </c>
      <c r="O158" s="10"/>
    </row>
    <row r="159" spans="1:15" ht="75" x14ac:dyDescent="0.25">
      <c r="A159">
        <v>207</v>
      </c>
      <c r="B159" s="10" t="s">
        <v>14</v>
      </c>
      <c r="C159" s="10"/>
      <c r="D159" s="8" t="s">
        <v>24</v>
      </c>
      <c r="E159" s="10" t="s">
        <v>3</v>
      </c>
      <c r="F159" s="10" t="s">
        <v>576</v>
      </c>
      <c r="G159" s="11">
        <v>212</v>
      </c>
      <c r="H159" s="10"/>
      <c r="I159" s="10"/>
      <c r="J159" s="9" t="s">
        <v>508</v>
      </c>
      <c r="K159" s="9"/>
      <c r="L159" s="10"/>
      <c r="M159" s="8" t="s">
        <v>34</v>
      </c>
      <c r="N159" s="8" t="s">
        <v>20</v>
      </c>
      <c r="O159" s="10"/>
    </row>
    <row r="160" spans="1:15" ht="75" x14ac:dyDescent="0.25">
      <c r="A160">
        <v>208</v>
      </c>
      <c r="B160" s="10" t="s">
        <v>14</v>
      </c>
      <c r="C160" s="10"/>
      <c r="D160" s="8" t="s">
        <v>26</v>
      </c>
      <c r="E160" s="10" t="s">
        <v>4</v>
      </c>
      <c r="F160" s="10" t="s">
        <v>576</v>
      </c>
      <c r="G160" s="11">
        <v>270</v>
      </c>
      <c r="H160" s="10"/>
      <c r="I160" s="10"/>
      <c r="J160" s="9" t="s">
        <v>509</v>
      </c>
      <c r="K160" s="9"/>
      <c r="L160" s="10"/>
      <c r="M160" s="8" t="s">
        <v>34</v>
      </c>
      <c r="N160" s="8" t="s">
        <v>20</v>
      </c>
      <c r="O160" s="10"/>
    </row>
    <row r="161" spans="1:15" ht="75" x14ac:dyDescent="0.25">
      <c r="A161">
        <v>209</v>
      </c>
      <c r="B161" s="10" t="s">
        <v>14</v>
      </c>
      <c r="C161" s="10"/>
      <c r="D161" s="8"/>
      <c r="E161" s="10" t="s">
        <v>12</v>
      </c>
      <c r="F161" s="10" t="s">
        <v>576</v>
      </c>
      <c r="G161" s="11"/>
      <c r="H161" s="10"/>
      <c r="I161" s="10"/>
      <c r="J161" s="10"/>
      <c r="K161" s="10"/>
      <c r="L161" s="10"/>
      <c r="M161" s="8"/>
      <c r="N161" s="8" t="s">
        <v>20</v>
      </c>
      <c r="O161" s="10"/>
    </row>
    <row r="162" spans="1:15" ht="75" x14ac:dyDescent="0.25">
      <c r="B162" s="10"/>
      <c r="C162" s="10"/>
      <c r="D162" s="8" t="s">
        <v>27</v>
      </c>
      <c r="E162" s="10" t="s">
        <v>6</v>
      </c>
      <c r="F162" s="10" t="s">
        <v>576</v>
      </c>
      <c r="G162" s="11">
        <v>38.1</v>
      </c>
      <c r="H162" s="10"/>
      <c r="I162" s="10"/>
      <c r="J162" s="9" t="s">
        <v>511</v>
      </c>
      <c r="K162" s="9"/>
      <c r="L162" s="12" t="s">
        <v>349</v>
      </c>
      <c r="M162" s="8" t="s">
        <v>35</v>
      </c>
      <c r="N162" s="8" t="s">
        <v>20</v>
      </c>
      <c r="O162" s="10"/>
    </row>
    <row r="163" spans="1:15" ht="75" x14ac:dyDescent="0.25">
      <c r="A163">
        <v>211</v>
      </c>
      <c r="B163" s="10" t="s">
        <v>38</v>
      </c>
      <c r="C163" s="10"/>
      <c r="D163" s="8" t="s">
        <v>28</v>
      </c>
      <c r="E163" s="10" t="s">
        <v>7</v>
      </c>
      <c r="F163" s="10" t="s">
        <v>576</v>
      </c>
      <c r="G163" s="11">
        <v>30.6</v>
      </c>
      <c r="H163" s="10"/>
      <c r="I163" s="10"/>
      <c r="J163" s="9" t="s">
        <v>512</v>
      </c>
      <c r="K163" s="9"/>
      <c r="L163" s="12" t="s">
        <v>350</v>
      </c>
      <c r="M163" s="8" t="s">
        <v>36</v>
      </c>
      <c r="N163" s="8" t="s">
        <v>20</v>
      </c>
      <c r="O163" s="10"/>
    </row>
    <row r="164" spans="1:15" ht="75" x14ac:dyDescent="0.25">
      <c r="A164">
        <v>212</v>
      </c>
      <c r="B164" s="10" t="s">
        <v>38</v>
      </c>
      <c r="C164" s="10"/>
      <c r="D164" s="8" t="s">
        <v>29</v>
      </c>
      <c r="E164" s="10" t="s">
        <v>8</v>
      </c>
      <c r="F164" s="10" t="s">
        <v>576</v>
      </c>
      <c r="G164" s="11">
        <v>52</v>
      </c>
      <c r="H164" s="10"/>
      <c r="I164" s="10"/>
      <c r="J164" s="9" t="s">
        <v>513</v>
      </c>
      <c r="K164" s="9"/>
      <c r="L164" s="12" t="s">
        <v>351</v>
      </c>
      <c r="M164" s="8" t="s">
        <v>37</v>
      </c>
      <c r="N164" s="8" t="s">
        <v>20</v>
      </c>
      <c r="O164" s="10"/>
    </row>
    <row r="165" spans="1:15" ht="90" x14ac:dyDescent="0.25">
      <c r="A165">
        <v>213</v>
      </c>
      <c r="B165" s="10" t="s">
        <v>38</v>
      </c>
      <c r="C165" s="10"/>
      <c r="D165" s="8" t="s">
        <v>30</v>
      </c>
      <c r="E165" s="10" t="s">
        <v>9</v>
      </c>
      <c r="F165" s="10" t="s">
        <v>576</v>
      </c>
      <c r="G165" s="11">
        <v>44.4</v>
      </c>
      <c r="H165" s="10"/>
      <c r="I165" s="10"/>
      <c r="J165" s="9" t="s">
        <v>514</v>
      </c>
      <c r="K165" s="9"/>
      <c r="L165" s="12" t="s">
        <v>352</v>
      </c>
      <c r="M165" s="8" t="s">
        <v>33</v>
      </c>
      <c r="N165" s="8" t="s">
        <v>20</v>
      </c>
      <c r="O165" s="10"/>
    </row>
    <row r="166" spans="1:15" ht="90" x14ac:dyDescent="0.25">
      <c r="A166">
        <v>214</v>
      </c>
      <c r="B166" s="10" t="s">
        <v>31</v>
      </c>
      <c r="C166" s="10"/>
      <c r="D166" s="8" t="s">
        <v>30</v>
      </c>
      <c r="E166" s="10" t="s">
        <v>10</v>
      </c>
      <c r="F166" s="10" t="s">
        <v>576</v>
      </c>
      <c r="G166" s="11">
        <v>91.9</v>
      </c>
      <c r="H166" s="10"/>
      <c r="I166" s="10"/>
      <c r="J166" s="9" t="s">
        <v>515</v>
      </c>
      <c r="K166" s="9"/>
      <c r="L166" s="12" t="s">
        <v>352</v>
      </c>
      <c r="M166" s="8" t="s">
        <v>33</v>
      </c>
      <c r="N166" s="8" t="s">
        <v>20</v>
      </c>
      <c r="O166" s="10"/>
    </row>
    <row r="167" spans="1:15" ht="90" x14ac:dyDescent="0.25">
      <c r="A167">
        <v>215</v>
      </c>
      <c r="B167" s="10" t="s">
        <v>31</v>
      </c>
      <c r="C167" s="10"/>
      <c r="D167" s="8" t="s">
        <v>30</v>
      </c>
      <c r="E167" s="10" t="s">
        <v>11</v>
      </c>
      <c r="F167" s="10" t="s">
        <v>576</v>
      </c>
      <c r="G167" s="11">
        <v>52.4</v>
      </c>
      <c r="H167" s="10"/>
      <c r="I167" s="10"/>
      <c r="J167" s="9" t="s">
        <v>516</v>
      </c>
      <c r="K167" s="9"/>
      <c r="L167" s="12" t="s">
        <v>353</v>
      </c>
      <c r="M167" s="8" t="s">
        <v>33</v>
      </c>
      <c r="N167" s="8" t="s">
        <v>20</v>
      </c>
      <c r="O167" s="10"/>
    </row>
    <row r="168" spans="1:15" ht="31.5" customHeight="1" x14ac:dyDescent="0.25">
      <c r="A168">
        <v>216</v>
      </c>
      <c r="B168" s="10" t="s">
        <v>31</v>
      </c>
      <c r="C168" s="10"/>
      <c r="D168" s="34" t="s">
        <v>552</v>
      </c>
      <c r="E168" s="10" t="s">
        <v>556</v>
      </c>
      <c r="F168" s="10" t="s">
        <v>576</v>
      </c>
      <c r="G168" s="11">
        <v>76</v>
      </c>
      <c r="H168" s="10"/>
      <c r="I168" s="10"/>
      <c r="J168" s="22" t="s">
        <v>557</v>
      </c>
      <c r="K168" s="22"/>
      <c r="L168" s="24">
        <v>45355</v>
      </c>
      <c r="M168" s="20" t="s">
        <v>553</v>
      </c>
      <c r="N168" s="8" t="s">
        <v>20</v>
      </c>
      <c r="O168" s="10"/>
    </row>
    <row r="169" spans="1:15" ht="15.75" customHeight="1" x14ac:dyDescent="0.25">
      <c r="A169">
        <v>217</v>
      </c>
      <c r="B169" s="10" t="s">
        <v>551</v>
      </c>
      <c r="C169" s="10"/>
      <c r="D169" s="34"/>
      <c r="E169" s="10"/>
      <c r="F169" s="10" t="s">
        <v>576</v>
      </c>
      <c r="G169" s="11"/>
      <c r="H169" s="10"/>
      <c r="I169" s="10"/>
      <c r="J169" s="10"/>
      <c r="K169" s="10"/>
      <c r="L169" s="10"/>
      <c r="M169" s="10"/>
      <c r="N169" s="10"/>
      <c r="O169" s="10"/>
    </row>
    <row r="170" spans="1:15" s="3" customFormat="1" ht="29.25" customHeight="1" x14ac:dyDescent="0.25">
      <c r="A170"/>
      <c r="B170" s="10"/>
      <c r="C170" s="10"/>
      <c r="D170" s="35" t="s">
        <v>554</v>
      </c>
      <c r="E170" s="10" t="s">
        <v>558</v>
      </c>
      <c r="F170" s="10" t="s">
        <v>576</v>
      </c>
      <c r="G170" s="11">
        <v>91</v>
      </c>
      <c r="H170" s="10"/>
      <c r="I170" s="10"/>
      <c r="J170" s="22" t="s">
        <v>559</v>
      </c>
      <c r="K170" s="22"/>
      <c r="L170" s="23">
        <v>45344</v>
      </c>
      <c r="M170" s="8" t="s">
        <v>553</v>
      </c>
      <c r="N170" s="8" t="s">
        <v>20</v>
      </c>
      <c r="O170" s="10"/>
    </row>
    <row r="171" spans="1:15" s="3" customFormat="1" ht="15.75" customHeight="1" x14ac:dyDescent="0.25">
      <c r="A171" s="3">
        <v>218</v>
      </c>
      <c r="B171" s="10" t="s">
        <v>551</v>
      </c>
      <c r="C171" s="10"/>
      <c r="D171" s="35"/>
      <c r="E171" s="10"/>
      <c r="F171" s="10" t="s">
        <v>576</v>
      </c>
      <c r="G171" s="11"/>
      <c r="H171" s="10"/>
      <c r="I171" s="10"/>
      <c r="J171" s="10"/>
      <c r="K171" s="10"/>
      <c r="L171" s="10"/>
      <c r="M171" s="8" t="s">
        <v>553</v>
      </c>
      <c r="N171" s="8" t="s">
        <v>20</v>
      </c>
      <c r="O171" s="10"/>
    </row>
    <row r="172" spans="1:15" s="3" customFormat="1" ht="54.75" customHeight="1" x14ac:dyDescent="0.25">
      <c r="B172" s="10"/>
      <c r="C172" s="10"/>
      <c r="D172" s="5" t="s">
        <v>555</v>
      </c>
      <c r="E172" s="10" t="s">
        <v>560</v>
      </c>
      <c r="F172" s="10" t="s">
        <v>576</v>
      </c>
      <c r="G172" s="11">
        <v>374</v>
      </c>
      <c r="H172" s="10"/>
      <c r="I172" s="10"/>
      <c r="J172" s="22" t="s">
        <v>561</v>
      </c>
      <c r="K172" s="22"/>
      <c r="L172" s="23" t="s">
        <v>562</v>
      </c>
      <c r="M172" s="8" t="s">
        <v>553</v>
      </c>
      <c r="N172" s="21" t="s">
        <v>20</v>
      </c>
      <c r="O172" s="10"/>
    </row>
    <row r="173" spans="1:15" ht="21" x14ac:dyDescent="0.35">
      <c r="A173" s="3">
        <v>219</v>
      </c>
      <c r="B173" s="10" t="s">
        <v>551</v>
      </c>
      <c r="C173" s="10"/>
      <c r="D173" s="19"/>
      <c r="E173" s="37" t="s">
        <v>517</v>
      </c>
      <c r="F173" s="37"/>
      <c r="G173" s="38"/>
      <c r="H173" s="38"/>
      <c r="I173" s="38"/>
      <c r="J173" s="38"/>
      <c r="K173" s="38"/>
      <c r="L173" s="38"/>
      <c r="M173" s="38"/>
      <c r="N173" s="38"/>
      <c r="O173" s="38"/>
    </row>
    <row r="174" spans="1:15" ht="20.25" x14ac:dyDescent="0.3">
      <c r="B174" s="10"/>
      <c r="C174" s="8"/>
      <c r="D174" s="19"/>
      <c r="E174" s="39"/>
      <c r="F174" s="39"/>
      <c r="G174" s="39"/>
      <c r="H174" s="39"/>
      <c r="I174" s="39"/>
      <c r="J174" s="39"/>
      <c r="K174" s="39"/>
      <c r="L174" s="39"/>
      <c r="M174" s="39"/>
      <c r="N174" s="39"/>
      <c r="O174" s="39"/>
    </row>
    <row r="175" spans="1:15" ht="409.5" x14ac:dyDescent="0.25">
      <c r="B175" s="8"/>
      <c r="C175" s="13"/>
      <c r="D175" s="13" t="s">
        <v>519</v>
      </c>
      <c r="E175" s="13" t="s">
        <v>520</v>
      </c>
      <c r="F175" s="13"/>
      <c r="G175" s="13" t="s">
        <v>521</v>
      </c>
      <c r="H175" s="13" t="s">
        <v>522</v>
      </c>
      <c r="I175" s="13"/>
      <c r="J175" s="13" t="s">
        <v>523</v>
      </c>
      <c r="K175" s="13"/>
      <c r="L175" s="13" t="s">
        <v>524</v>
      </c>
      <c r="M175" s="13" t="s">
        <v>548</v>
      </c>
      <c r="N175" s="14"/>
      <c r="O175" s="14"/>
    </row>
    <row r="176" spans="1:15" ht="60" x14ac:dyDescent="0.25">
      <c r="B176" s="13" t="s">
        <v>518</v>
      </c>
      <c r="C176" s="13"/>
      <c r="D176" s="8">
        <v>488000</v>
      </c>
      <c r="E176" s="15" t="s">
        <v>534</v>
      </c>
      <c r="F176" s="15"/>
      <c r="G176" s="15" t="s">
        <v>533</v>
      </c>
      <c r="H176" s="8" t="s">
        <v>535</v>
      </c>
      <c r="I176" s="8"/>
      <c r="J176" s="14"/>
      <c r="K176" s="14"/>
      <c r="L176" s="14" t="s">
        <v>536</v>
      </c>
      <c r="M176" s="8" t="s">
        <v>532</v>
      </c>
      <c r="N176" s="14"/>
      <c r="O176" s="14"/>
    </row>
    <row r="177" spans="1:15" ht="15.75" x14ac:dyDescent="0.25">
      <c r="B177" s="13" t="s">
        <v>537</v>
      </c>
      <c r="C177" s="10"/>
      <c r="D177" s="8" t="s">
        <v>562</v>
      </c>
      <c r="E177" s="13"/>
      <c r="F177" s="13"/>
      <c r="G177" s="13"/>
      <c r="H177" s="10"/>
      <c r="I177" s="10"/>
      <c r="J177" s="10"/>
      <c r="K177" s="10"/>
      <c r="L177" s="10"/>
      <c r="M177" s="10"/>
      <c r="N177" s="10"/>
      <c r="O177" s="10"/>
    </row>
    <row r="178" spans="1:15" ht="69.75" customHeight="1" x14ac:dyDescent="0.25">
      <c r="B178" s="10"/>
      <c r="C178" s="10"/>
      <c r="D178" s="8">
        <v>1828462</v>
      </c>
      <c r="E178" s="12">
        <v>45572</v>
      </c>
      <c r="F178" s="10"/>
      <c r="G178" s="8" t="s">
        <v>621</v>
      </c>
      <c r="H178" s="8" t="s">
        <v>535</v>
      </c>
      <c r="I178" s="10"/>
      <c r="J178" s="10" t="s">
        <v>622</v>
      </c>
      <c r="K178" s="10"/>
      <c r="L178" s="10" t="s">
        <v>623</v>
      </c>
      <c r="M178" s="8" t="s">
        <v>624</v>
      </c>
      <c r="N178" s="8"/>
      <c r="O178" s="8"/>
    </row>
    <row r="179" spans="1:15" x14ac:dyDescent="0.25">
      <c r="B179" s="10" t="s">
        <v>537</v>
      </c>
      <c r="C179" s="10"/>
      <c r="D179" s="10"/>
      <c r="E179" s="10"/>
      <c r="F179" s="10"/>
      <c r="G179" s="10"/>
      <c r="H179" s="10"/>
      <c r="I179" s="10"/>
      <c r="J179" s="10"/>
      <c r="K179" s="10"/>
      <c r="L179" s="10"/>
      <c r="M179" s="10"/>
      <c r="N179" s="10"/>
      <c r="O179" s="10"/>
    </row>
    <row r="180" spans="1:15" x14ac:dyDescent="0.25">
      <c r="B180" s="10"/>
      <c r="C180" s="10"/>
      <c r="D180" s="10"/>
      <c r="E180" s="10"/>
      <c r="F180" s="10"/>
      <c r="G180" s="10"/>
      <c r="H180" s="10"/>
      <c r="I180" s="10"/>
      <c r="J180" s="10"/>
      <c r="K180" s="10"/>
      <c r="L180" s="10"/>
      <c r="M180" s="10"/>
      <c r="N180" s="10"/>
      <c r="O180" s="10"/>
    </row>
    <row r="181" spans="1:15" x14ac:dyDescent="0.25">
      <c r="B181" s="10"/>
      <c r="C181" s="8"/>
      <c r="D181" s="10"/>
      <c r="E181" s="10"/>
      <c r="F181" s="10"/>
      <c r="G181" s="10"/>
      <c r="H181" s="10"/>
      <c r="I181" s="10"/>
      <c r="J181" s="10"/>
      <c r="K181" s="10"/>
      <c r="L181" s="10"/>
      <c r="M181" s="10"/>
      <c r="N181" s="10"/>
      <c r="O181" s="10"/>
    </row>
    <row r="182" spans="1:15" x14ac:dyDescent="0.25">
      <c r="A182" s="3"/>
      <c r="B182" s="8"/>
      <c r="C182" s="10"/>
      <c r="D182" s="10"/>
      <c r="E182" s="10"/>
      <c r="F182" s="10"/>
      <c r="G182" s="10"/>
      <c r="H182" s="10"/>
      <c r="I182" s="10"/>
      <c r="J182" s="10"/>
      <c r="K182" s="10"/>
      <c r="L182" s="10"/>
      <c r="M182" s="10"/>
      <c r="N182" s="10"/>
      <c r="O182" s="10"/>
    </row>
    <row r="183" spans="1:15" ht="15.75" customHeight="1" x14ac:dyDescent="0.3">
      <c r="B183" s="10"/>
      <c r="C183" s="10"/>
      <c r="D183" s="10"/>
      <c r="E183" s="32" t="s">
        <v>525</v>
      </c>
      <c r="F183" s="32"/>
      <c r="G183" s="33"/>
      <c r="H183" s="33"/>
      <c r="I183" s="33"/>
      <c r="J183" s="33"/>
      <c r="K183" s="33"/>
      <c r="L183" s="33"/>
      <c r="M183" s="33"/>
      <c r="N183" s="33"/>
      <c r="O183" s="33"/>
    </row>
    <row r="184" spans="1:15" x14ac:dyDescent="0.25">
      <c r="B184" s="10"/>
      <c r="C184" s="10"/>
      <c r="D184" s="10"/>
      <c r="E184" s="10"/>
      <c r="F184" s="10"/>
      <c r="G184" s="10"/>
      <c r="H184" s="10"/>
      <c r="I184" s="10"/>
      <c r="J184" s="10"/>
      <c r="K184" s="10"/>
      <c r="L184" s="10"/>
      <c r="M184" s="10"/>
      <c r="N184" s="10"/>
      <c r="O184" s="10"/>
    </row>
    <row r="185" spans="1:15" ht="252" x14ac:dyDescent="0.25">
      <c r="B185" s="10"/>
      <c r="C185" s="16"/>
      <c r="D185" s="17" t="s">
        <v>539</v>
      </c>
      <c r="E185" s="16" t="s">
        <v>540</v>
      </c>
      <c r="F185" s="16"/>
      <c r="G185" s="16" t="s">
        <v>541</v>
      </c>
      <c r="H185" s="16" t="s">
        <v>542</v>
      </c>
      <c r="I185" s="16"/>
      <c r="J185" s="16" t="s">
        <v>543</v>
      </c>
      <c r="K185" s="16"/>
      <c r="L185" s="16" t="s">
        <v>550</v>
      </c>
      <c r="M185" s="16" t="s">
        <v>544</v>
      </c>
      <c r="N185" s="17"/>
      <c r="O185" s="10"/>
    </row>
    <row r="186" spans="1:15" ht="45.75" x14ac:dyDescent="0.3">
      <c r="B186" s="16" t="s">
        <v>538</v>
      </c>
      <c r="C186" s="2"/>
      <c r="D186" s="2" t="s">
        <v>546</v>
      </c>
      <c r="E186" s="6">
        <v>1065602020208</v>
      </c>
      <c r="F186" s="6"/>
      <c r="G186" s="3" t="s">
        <v>547</v>
      </c>
      <c r="H186" s="3">
        <v>800000</v>
      </c>
      <c r="J186" s="3">
        <v>800000</v>
      </c>
      <c r="L186" s="3" t="s">
        <v>549</v>
      </c>
      <c r="M186" s="3">
        <v>18</v>
      </c>
      <c r="N186" s="7"/>
    </row>
    <row r="187" spans="1:15" ht="45" x14ac:dyDescent="0.25">
      <c r="B187" s="2" t="s">
        <v>545</v>
      </c>
    </row>
    <row r="459" spans="5:5" x14ac:dyDescent="0.25">
      <c r="E459">
        <f>[3]Лист1!A982</f>
        <v>0</v>
      </c>
    </row>
    <row r="460" spans="5:5" x14ac:dyDescent="0.25">
      <c r="E460">
        <f>[3]Лист1!A983</f>
        <v>0</v>
      </c>
    </row>
    <row r="461" spans="5:5" x14ac:dyDescent="0.25">
      <c r="E461">
        <f>[3]Лист1!A984</f>
        <v>0</v>
      </c>
    </row>
    <row r="462" spans="5:5" x14ac:dyDescent="0.25">
      <c r="E462">
        <f>[3]Лист1!A985</f>
        <v>0</v>
      </c>
    </row>
  </sheetData>
  <autoFilter ref="A2:O61"/>
  <mergeCells count="8">
    <mergeCell ref="E183:O183"/>
    <mergeCell ref="D168:D169"/>
    <mergeCell ref="D170:D171"/>
    <mergeCell ref="E3:O3"/>
    <mergeCell ref="E173:O173"/>
    <mergeCell ref="E174:O174"/>
    <mergeCell ref="D4:S4"/>
    <mergeCell ref="D106:M106"/>
  </mergeCells>
  <hyperlinks>
    <hyperlink ref="D107" r:id="rId1" display="https://login.consultant.ru/link/?req=doc&amp;base=LAW&amp;n=149911&amp;date=25.06.2024"/>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2025-02-03T11:22:14Z</dcterms:modified>
</cp:coreProperties>
</file>